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90" windowWidth="15075" windowHeight="8010" tabRatio="625" firstSheet="2" activeTab="7"/>
  </bookViews>
  <sheets>
    <sheet name="แบบสรุป ผ 01" sheetId="89" r:id="rId1"/>
    <sheet name="ผ 01.1 แผนหมู่บ้าน" sheetId="95" r:id="rId2"/>
    <sheet name="02.1 โครงการจากหมู่บ้าน" sheetId="96" r:id="rId3"/>
    <sheet name="1.1 ผ 02 รายละเอียดโครงการ" sheetId="1" r:id="rId4"/>
    <sheet name="2.1" sheetId="76" r:id="rId5"/>
    <sheet name="3.1" sheetId="80" r:id="rId6"/>
    <sheet name="4.1" sheetId="82" r:id="rId7"/>
    <sheet name="5.1" sheetId="87" r:id="rId8"/>
  </sheets>
  <definedNames>
    <definedName name="_xlnm.Print_Titles" localSheetId="3">'1.1 ผ 02 รายละเอียดโครงการ'!$8:$10</definedName>
    <definedName name="_xlnm.Print_Titles" localSheetId="4">'2.1'!$17:$19</definedName>
    <definedName name="_xlnm.Print_Titles" localSheetId="5">'3.1'!$65:$67</definedName>
    <definedName name="_xlnm.Print_Titles" localSheetId="6">'4.1'!$9:$11</definedName>
  </definedNames>
  <calcPr calcId="144525"/>
</workbook>
</file>

<file path=xl/calcChain.xml><?xml version="1.0" encoding="utf-8"?>
<calcChain xmlns="http://schemas.openxmlformats.org/spreadsheetml/2006/main">
  <c r="M48" i="89" l="1"/>
  <c r="L48" i="89"/>
  <c r="K48" i="89"/>
  <c r="J48" i="89"/>
  <c r="I48" i="89"/>
  <c r="H48" i="89"/>
  <c r="G48" i="89"/>
  <c r="F48" i="89"/>
  <c r="E48" i="89"/>
  <c r="D48" i="89"/>
  <c r="C48" i="89"/>
  <c r="B48" i="89"/>
  <c r="M47" i="89"/>
  <c r="L47" i="89"/>
  <c r="M46" i="89"/>
  <c r="L46" i="89"/>
  <c r="M43" i="89"/>
  <c r="L43" i="89"/>
  <c r="K43" i="89"/>
  <c r="J43" i="89"/>
  <c r="I43" i="89"/>
  <c r="H43" i="89"/>
  <c r="G43" i="89"/>
  <c r="F43" i="89"/>
  <c r="E43" i="89"/>
  <c r="D43" i="89"/>
  <c r="C43" i="89"/>
  <c r="M42" i="89"/>
  <c r="M41" i="89"/>
  <c r="L42" i="89"/>
  <c r="L41" i="89"/>
  <c r="M38" i="89"/>
  <c r="M37" i="89"/>
  <c r="M36" i="89"/>
  <c r="M35" i="89"/>
  <c r="M34" i="89"/>
  <c r="M33" i="89"/>
  <c r="M32" i="89"/>
  <c r="M31" i="89"/>
  <c r="L38" i="89"/>
  <c r="L37" i="89"/>
  <c r="L36" i="89"/>
  <c r="L35" i="89"/>
  <c r="L34" i="89"/>
  <c r="L33" i="89"/>
  <c r="L32" i="89"/>
  <c r="L31" i="89"/>
  <c r="K38" i="89"/>
  <c r="J38" i="89"/>
  <c r="I38" i="89"/>
  <c r="H38" i="89"/>
  <c r="G38" i="89"/>
  <c r="F38" i="89"/>
  <c r="E38" i="89"/>
  <c r="D38" i="89"/>
  <c r="C38" i="89"/>
  <c r="B38" i="89"/>
  <c r="M19" i="89"/>
  <c r="M18" i="89"/>
  <c r="M17" i="89"/>
  <c r="M16" i="89"/>
  <c r="M15" i="89"/>
  <c r="M14" i="89"/>
  <c r="M13" i="89"/>
  <c r="M20" i="89" s="1"/>
  <c r="K20" i="89"/>
  <c r="I20" i="89"/>
  <c r="G20" i="89"/>
  <c r="E20" i="89"/>
  <c r="J20" i="89"/>
  <c r="H20" i="89"/>
  <c r="F20" i="89"/>
  <c r="D20" i="89"/>
  <c r="L19" i="89"/>
  <c r="L18" i="89"/>
  <c r="L17" i="89"/>
  <c r="L16" i="89"/>
  <c r="L15" i="89"/>
  <c r="L14" i="89"/>
  <c r="L13" i="89"/>
  <c r="L20" i="89" s="1"/>
  <c r="C20" i="89"/>
  <c r="B20" i="89"/>
  <c r="M10" i="89"/>
  <c r="M9" i="89"/>
  <c r="L8" i="89"/>
  <c r="M8" i="89"/>
  <c r="M11" i="89" s="1"/>
  <c r="L11" i="89"/>
  <c r="K11" i="89"/>
  <c r="J11" i="89"/>
  <c r="I11" i="89"/>
  <c r="H11" i="89"/>
  <c r="G11" i="89"/>
  <c r="F11" i="89"/>
  <c r="E11" i="89"/>
  <c r="D11" i="89"/>
  <c r="C11" i="89"/>
  <c r="B11" i="89"/>
  <c r="A79" i="80" l="1"/>
  <c r="K398" i="1" l="1"/>
  <c r="K399" i="1"/>
</calcChain>
</file>

<file path=xl/sharedStrings.xml><?xml version="1.0" encoding="utf-8"?>
<sst xmlns="http://schemas.openxmlformats.org/spreadsheetml/2006/main" count="5014" uniqueCount="1930">
  <si>
    <t>ที่</t>
  </si>
  <si>
    <t>เป้าหมาย</t>
  </si>
  <si>
    <t>(ผลผลิตของโครงการ)</t>
  </si>
  <si>
    <t>จะได้รับ</t>
  </si>
  <si>
    <t>(บาท)</t>
  </si>
  <si>
    <t>วัตถุประสงค์</t>
  </si>
  <si>
    <t>ตัวชี้วัด</t>
  </si>
  <si>
    <t>(KPI)</t>
  </si>
  <si>
    <t>ผลที่คาดว่า</t>
  </si>
  <si>
    <t>โครงการ</t>
  </si>
  <si>
    <t>รายละเอียดโครงการพัฒนา</t>
  </si>
  <si>
    <t>งบประมาณและที่ผ่านมา</t>
  </si>
  <si>
    <t>รับผิดชอบหลัก</t>
  </si>
  <si>
    <t>หน่วยงาน</t>
  </si>
  <si>
    <t>ข ยุทธศาสตร์การพัฒนาของ อปท. ในเขตจังหวัดที่ 1 การพัฒนาศักยภาพทางเศรษฐกิจเชิงสร้างสรรค์</t>
  </si>
  <si>
    <t>1. ยุทธศาสตร์การพัฒนาโครงสร้างพื้นฐาน</t>
  </si>
  <si>
    <t>ก่อสร้าง/ปรับปรุง/บำรุงรักษาถนน คสล.</t>
  </si>
  <si>
    <t xml:space="preserve">1. ก่อสร้างถนน คสล. หมู่ 2 </t>
  </si>
  <si>
    <t>เพื่อให้การคมนาคมสะดวก</t>
  </si>
  <si>
    <t>ถนนกว้าง 4 เมตร ยาว 340 เมตร</t>
  </si>
  <si>
    <t xml:space="preserve">    บริเวณหลังวัดหลวงถึงคันคลองตาวัง </t>
  </si>
  <si>
    <t>ตามแบบ อบต.กำหนด</t>
  </si>
  <si>
    <t>ถนนกว้าง 4 ม.</t>
  </si>
  <si>
    <t>กองช่าง</t>
  </si>
  <si>
    <t>ยาว 340 ม.</t>
  </si>
  <si>
    <t>ยาว 750 ม.</t>
  </si>
  <si>
    <t>ยาว 700 ม.</t>
  </si>
  <si>
    <t>ถนนกว้าง 3 ม.</t>
  </si>
  <si>
    <t>ยาว 300 ม.</t>
  </si>
  <si>
    <t>ยาว 230 ม.</t>
  </si>
  <si>
    <t xml:space="preserve">ถนนกว้าง 4 เมตร ยาว 275 เมตร </t>
  </si>
  <si>
    <t>ก่อสร้างถนน คสล.ตามจุดและแบบ</t>
  </si>
  <si>
    <t>ในเขตพื้นที่ ต.ท้ายตลาด หมู่ 1-7</t>
  </si>
  <si>
    <t>ที่ อบต.กำหนด</t>
  </si>
  <si>
    <t>ก่อสร้าง/ปรับปรุง/บำรุงรักษาถนนลาดยาง</t>
  </si>
  <si>
    <t>1.  ก่อสร้าง / ซ่อมสร้างถนนลาดยาง</t>
  </si>
  <si>
    <t>ถนนกว้าง 6 เมตร ยาว 1,500 เมตร</t>
  </si>
  <si>
    <t xml:space="preserve">    สายบ้านไผ่แหลม - บ้านงิ้วราย</t>
  </si>
  <si>
    <t>2.  ก่อสร้าง / ซ่อมสร้างถนนลาดยาง</t>
  </si>
  <si>
    <t>ถนนกว้าง 6 เมตร ยาว 3,000 เมตร</t>
  </si>
  <si>
    <t xml:space="preserve">    สายบ้านบำหรุ - ท่าข้าม</t>
  </si>
  <si>
    <t>3.  ก่อสร้าง / ซ่อมสร้างถนนลาดยาง หมู่ 3</t>
  </si>
  <si>
    <t xml:space="preserve">   ตั้งแต่โคกลั้ง ถึงหน้าบ้านนายสมบูรณ์ </t>
  </si>
  <si>
    <t>4.  ก่อสร้าง / ซ่อมสร้างถนนลาดยาง หมู่ 5</t>
  </si>
  <si>
    <t xml:space="preserve">    สายวัดตะเคียน (สายนอก) </t>
  </si>
  <si>
    <t>5.  ก่อสร้าง / ซ่อมสร้างถนนลาดยาง</t>
  </si>
  <si>
    <t xml:space="preserve">    สายบ้านท่าควาย - ไผ่แหลม</t>
  </si>
  <si>
    <t>6.  ก่อสร้าง / ซ่อมสร้างถนนลาดยาง หมู่ 7</t>
  </si>
  <si>
    <t xml:space="preserve">   จากสะพานคอนกรีต ถึงหน้าบ้านนางดาหวัน </t>
  </si>
  <si>
    <t>ซ่อมสร้างถนนลาดยางผิวแอสฟัสศ์ติกคอนกรีต</t>
  </si>
  <si>
    <t xml:space="preserve">   ในเขตตำบล หมู่ 1-7</t>
  </si>
  <si>
    <t>ตามจุดและแบบที่ อบต. กำหนด</t>
  </si>
  <si>
    <t>ก่อสร้าง/ปรับปรุง/บำรุงรักษาถนนลูกรัง</t>
  </si>
  <si>
    <t>1. ก่อสร้างถนนดินลูกรัง หมู่ 1 บริเวณทางเชื่อม</t>
  </si>
  <si>
    <t>ถนนกว้าง 3 เมตร  ยาว 250 เมตร</t>
  </si>
  <si>
    <t xml:space="preserve">   ถนนลาดยางบ้านไผ่แหลม - งิ้วราย ถึงถนนคัน</t>
  </si>
  <si>
    <t xml:space="preserve">   คลองชลประทาน</t>
  </si>
  <si>
    <t>2. ก่อสร้างถนนลูกรัง หมู่ 1 บริเวณทางข้ามคลอง</t>
  </si>
  <si>
    <t>ถนนกว้าง 8 เมตร  ยาว 40 เมตร</t>
  </si>
  <si>
    <t xml:space="preserve">    ชลประทาน พร้อมวางท่อระบายน้ำ</t>
  </si>
  <si>
    <t>ถนนกว้าง 6 ม.</t>
  </si>
  <si>
    <t>จำนวน 1 เส้น</t>
  </si>
  <si>
    <t>ยาว 250 ม.</t>
  </si>
  <si>
    <t>ถนนกว้าง 8 ม.</t>
  </si>
  <si>
    <t>ยาว 40 ม.</t>
  </si>
  <si>
    <t>ยาว 1,500 ม.</t>
  </si>
  <si>
    <t>ยาว 500 ม.</t>
  </si>
  <si>
    <t>ยาว 100 ม.</t>
  </si>
  <si>
    <t>ยาว 275 ม.</t>
  </si>
  <si>
    <t>ยาว 200 ม.</t>
  </si>
  <si>
    <t>จำนวนถนนที่</t>
  </si>
  <si>
    <t>ได้รับการซ่อมแซม</t>
  </si>
  <si>
    <t>ยาว 3,000 ม.</t>
  </si>
  <si>
    <t>ยาว 530 ม.</t>
  </si>
  <si>
    <t>ยาว 550 ม.</t>
  </si>
  <si>
    <t>2. ยุทธศาสตร์การส่งเสริมคุณภาพชีวิต</t>
  </si>
  <si>
    <t>3. ยุทธศาสตร์การจัดระเบียบชุมชน/สังคม และรักษาความสงบเรียบร้อย</t>
  </si>
  <si>
    <t>4. ยุทธศาสตร์การการบริหารจัดการและการอนุรักษ์ทรัพยากรธรรมชาติและสิ่งแวดล้อม</t>
  </si>
  <si>
    <t xml:space="preserve">   บริเวณบ้าน นางทองสุข  แสงกล่ำ  ถึงบ้าน</t>
  </si>
  <si>
    <t>หนา 0.15 ม. ตามแบบ อบต.กำหนด</t>
  </si>
  <si>
    <t xml:space="preserve">   นายวิชัย  โมสืบแสน</t>
  </si>
  <si>
    <t xml:space="preserve">    เส้นหัวหนอง</t>
  </si>
  <si>
    <t>ถนนกว้าง 4 เมตร ยาว 500 ม. หนา 0.10 ม.</t>
  </si>
  <si>
    <t xml:space="preserve">   สายหนองอ้อ (จากคลองทิ้งน้ำท้ายตลาด-โพธิ์ตรุ</t>
  </si>
  <si>
    <t xml:space="preserve">   ถึงนานายสน  เฟืองจันทร์)</t>
  </si>
  <si>
    <t>ยาว 1,000 ม.</t>
  </si>
  <si>
    <t>ระยะทางยาว</t>
  </si>
  <si>
    <t>ยาว 450 ม.</t>
  </si>
  <si>
    <t>800 ม.</t>
  </si>
  <si>
    <t>ยาว 800 ม.</t>
  </si>
  <si>
    <t>ถนนกว้าง 4 เมตร ยาว 1,000 เมตร</t>
  </si>
  <si>
    <t xml:space="preserve">      ถึงท้ายบ่อนายจำรัส มีจริง</t>
  </si>
  <si>
    <t>ถนนกว้าง 4 เมตร ยาว 900 เมตร หนา 0.10 ม.</t>
  </si>
  <si>
    <t>ซ่อมแซมตามสภาพที่ชำรุด</t>
  </si>
  <si>
    <t xml:space="preserve">     ในเขตตำบลท้ายตลาด หมู่ 1-7</t>
  </si>
  <si>
    <t>ถนนกว้าง 4 เมตร ยาว 240 เมตร</t>
  </si>
  <si>
    <t xml:space="preserve">    เส้นบ้านนายทองคำ ถึงบ้านนายสำเร็จ</t>
  </si>
  <si>
    <t>ปรับปรุง/ซ่อมแซม/ลงลูกรัง</t>
  </si>
  <si>
    <t xml:space="preserve">  - บ้านนายเสรี ถึงบ้านนางวรรณา</t>
  </si>
  <si>
    <t>ตามจุดและแบบที่ อบต.กำหนด</t>
  </si>
  <si>
    <t xml:space="preserve">  - บ้านนางถวัลย์ นุ่มพินิจ ถึงบ้านนางเสมอ ทัศจันทร์</t>
  </si>
  <si>
    <t xml:space="preserve">  - บ้านนางสนุ่น ถึงบ้านนางพะยอม ทรัพย์ประกอบ และจุดอื่น</t>
  </si>
  <si>
    <t>เสริมคันดิน ตามแบบที่ อบต.กำหนด</t>
  </si>
  <si>
    <t>การซ่อมแซม</t>
  </si>
  <si>
    <t>ยาว 900 ม.</t>
  </si>
  <si>
    <t>จำนวนถนนที่ได้รับ</t>
  </si>
  <si>
    <t>ยาว 240 ม.</t>
  </si>
  <si>
    <t>จำนวนจุดที่ได้</t>
  </si>
  <si>
    <t>รับการซ่อมแซม</t>
  </si>
  <si>
    <t xml:space="preserve">      จากบ้านนายวิโรจน์ ผิวฟัก ถึงวัดตะเคียน</t>
  </si>
  <si>
    <t>อบต.</t>
  </si>
  <si>
    <t xml:space="preserve">    จากนานายประสิน ถึงนางนางราตรี  โพธิ์แจ่ม</t>
  </si>
  <si>
    <t xml:space="preserve">    จากนา น.ส.สมจิตร ถึงนานายสมเกียรติ</t>
  </si>
  <si>
    <t>ถนนกว้าง 3 เมตร ยาว 100 เมตร</t>
  </si>
  <si>
    <t xml:space="preserve">ถนนกว้าง 4 เมตร ยาว 1,000 เมตร </t>
  </si>
  <si>
    <t xml:space="preserve">       เส้นหัวหนองฝั่งตะวันตก ม.5</t>
  </si>
  <si>
    <t>ยาว 1,800 ม.</t>
  </si>
  <si>
    <t>ก่อสร้าง/ปรับปรุง/บำรุงรักษาท่อระบายน้ำ</t>
  </si>
  <si>
    <t>เพื่อใช้เป็นทางระบายน้ำ</t>
  </si>
  <si>
    <t>ตามแบบ และจุดที่ อบต.กำหนด</t>
  </si>
  <si>
    <t>และลดปัญหาน้ำท่วมขัง</t>
  </si>
  <si>
    <t xml:space="preserve">2. ก่อสร้างทางระบายน้ำ คสล. หมู่ 1 </t>
  </si>
  <si>
    <t>วางท่อระบายน้ำ ตามแบบที่ อบต.กำหนด</t>
  </si>
  <si>
    <t>วางท่อระบายน้ำ คสล. Ø 0.30 ม.</t>
  </si>
  <si>
    <t xml:space="preserve">   จากบ้านนางสะอิ้ง ถึง บ้านนางหอม</t>
  </si>
  <si>
    <t>จำนวน  10  ท่อน ตามแบบ อบต.</t>
  </si>
  <si>
    <t>วางท่อระบายน้ำ คสล. Ø 0.60 ม.</t>
  </si>
  <si>
    <t>ความยาว 100 เมตร ตามแบบ อบต.</t>
  </si>
  <si>
    <t>วางท่อระบายน้ำ คสล. Ø 1.00 ม.</t>
  </si>
  <si>
    <t>จำนวน 10 ท่อน พร้อมดาดคอนกรีต</t>
  </si>
  <si>
    <t>จำนวนจุดที่ได้รับ</t>
  </si>
  <si>
    <t>ลดปัญหาและป้องกัน</t>
  </si>
  <si>
    <t>น้ำท่วมขัง</t>
  </si>
  <si>
    <t>ท่อระบายน้ำ</t>
  </si>
  <si>
    <t>จำนวน 10 ท่อน</t>
  </si>
  <si>
    <t>วางท่อระบายน้ำ</t>
  </si>
  <si>
    <t>ความยาว 100 ม.</t>
  </si>
  <si>
    <t>ดาดคอนกรีต กว้าง</t>
  </si>
  <si>
    <t>4 ม. ยาว 300 ม.</t>
  </si>
  <si>
    <t xml:space="preserve">     ถนนลาดยาง ม.2</t>
  </si>
  <si>
    <t xml:space="preserve">      ถึงนานายอำนวย  หมีทอง  หมู่ 7</t>
  </si>
  <si>
    <t>ขนาดกว้าง 2 เมตร ยาว 60 เมตร</t>
  </si>
  <si>
    <t>ขนาดกว้าง 2.5 เมตร ยาว 13 เมตร</t>
  </si>
  <si>
    <t xml:space="preserve">   ( หน้าบ้านนางสมหมาย )</t>
  </si>
  <si>
    <t>ขนาดกว้าง 3 เมตร ยาว 60 เมตร</t>
  </si>
  <si>
    <t>สะพานกว้าง 2 ม.</t>
  </si>
  <si>
    <t>ยาว 60 ม.</t>
  </si>
  <si>
    <t xml:space="preserve">การก่อสร้าง </t>
  </si>
  <si>
    <t>สะพานกว้าง 2.5 ม.</t>
  </si>
  <si>
    <t>ยาว 13 ม.</t>
  </si>
  <si>
    <t xml:space="preserve"> - ขนาดกว้าง 7 เมตร  ยาว 12 เมตร</t>
  </si>
  <si>
    <t xml:space="preserve">   (ข้ามคลองสายหนองลาดเอียด - บ้านดอนเม่า)</t>
  </si>
  <si>
    <t>พร้อมทางเท้าข้างละ 1.20 เมตร ตามแบบ อบต.</t>
  </si>
  <si>
    <t>อบต./หน่วยงานอื่น</t>
  </si>
  <si>
    <t>ขนาดกว้าง 2 เมตร ยาว 12 เมตร</t>
  </si>
  <si>
    <t>ตามแบบที่ อบต.กำหนด</t>
  </si>
  <si>
    <t>สะพานกว้าง 7 ม.</t>
  </si>
  <si>
    <t>ยาว 12 ม.</t>
  </si>
  <si>
    <t>ก่อสร้าง/ปรับปรุง/บำรุงรักษา/ขยายเขตระบบ</t>
  </si>
  <si>
    <t>ประปา และถังเก็บน้ำ</t>
  </si>
  <si>
    <t>เพื่อให้ประชาชนมีน้ำใช้</t>
  </si>
  <si>
    <t>ในการอุปโภคบริโภค</t>
  </si>
  <si>
    <t>2. จัดหาวัสดุ/อุปกรณ์/ครุภัณฑ์ประปา/ถังประปา</t>
  </si>
  <si>
    <t xml:space="preserve">จัดหาวัสดุ อุปกรณ์ ครุภัณฑ์ประปา ถังประปา </t>
  </si>
  <si>
    <t xml:space="preserve">   ถังเก็บน้ำ/ในเขตตำบล</t>
  </si>
  <si>
    <t>ถังเก็บน้ำ ตามที่ อบต.กำหนด</t>
  </si>
  <si>
    <t>จำนวนวัสดุ อุปกรณ์</t>
  </si>
  <si>
    <t>ที่ได้รับการจัดหา</t>
  </si>
  <si>
    <t>ขยายเขต/ติดตั้ง/ซ่อมแซมไฟฟ้าสาธารณะ</t>
  </si>
  <si>
    <t>เพื่อให้ประชาชนมีความ</t>
  </si>
  <si>
    <t>อุดหนุนการไฟฟ้าส่วนภูมิภาค อ.ท่าวุ้งเพื่อขยายเขต</t>
  </si>
  <si>
    <t>สะดวกและปลอดภัย</t>
  </si>
  <si>
    <t xml:space="preserve">ไฟฟ้า หมู่ 1-7     </t>
  </si>
  <si>
    <t xml:space="preserve"> - สายไผ่แหลม-งิ้วราย</t>
  </si>
  <si>
    <t xml:space="preserve"> - จากบ้านนายสังเวียน ถึงบ้านนางวิลัยพร</t>
  </si>
  <si>
    <t xml:space="preserve"> - กลุ่มบ้านนายย้วน มากเสมอ</t>
  </si>
  <si>
    <t xml:space="preserve"> - สายถนนลาดยางท่าควาย / สายหน้าวัดกรอก</t>
  </si>
  <si>
    <t xml:space="preserve"> - บ้านนายนิพล  พัฒน์จันทร์ ถึงบ้านนางสุนัน จีนเฮง</t>
  </si>
  <si>
    <t xml:space="preserve"> - หน้าโรงเรียนวัดตะเคียน ถึงบ้านนางสมควร </t>
  </si>
  <si>
    <t xml:space="preserve"> - สายคอแล</t>
  </si>
  <si>
    <t xml:space="preserve"> - ขยายเขตไฟฟ้าแรงต่ำ หมู่ 1</t>
  </si>
  <si>
    <t>- ขยายเขตไฟฟ้าหน้าบ้านนายสมชาย ทัพกฤษณ์ ถึง</t>
  </si>
  <si>
    <t xml:space="preserve">  หน้าบ้านนายสุชิน พัดน้อย ม.5</t>
  </si>
  <si>
    <t>- เส้นบ้านท่าควายถึงวัดกอก ม.3</t>
  </si>
  <si>
    <t>- ติดตั้งไฟฟ้าสาธารณะ ม.6</t>
  </si>
  <si>
    <t>- บ้านนายไม้ถึงบ้านนายสมพิศ  จีนเฮง ม.4</t>
  </si>
  <si>
    <t>เพื่อติดตั้งและซ่อมแซมไฟฟ้าสาธารณะในตำบล</t>
  </si>
  <si>
    <t>ไฟฟ้าสาธารณะภายในตำบล</t>
  </si>
  <si>
    <t>ตามจุดที่ อบต.กำหนดและจุดที่ชำรุด</t>
  </si>
  <si>
    <t>ประชาชนมีความสะดวก</t>
  </si>
  <si>
    <t>การขยายเขต</t>
  </si>
  <si>
    <t>และปลอดภัย</t>
  </si>
  <si>
    <t>- จัดซื้อแผงสูบน้ำโซล่าเซลติดตั้งหนองกระชอน</t>
  </si>
  <si>
    <t>ก่อสร้าง/ปรับปรุง ฝายน้ำล้น ฝายกักเก็บน้ำ</t>
  </si>
  <si>
    <t>ทำนบกั้นน้ำ  คันกั้นน้ำ บานประตูเปิด-ปิดน้ำ</t>
  </si>
  <si>
    <t>ตามโครงการและจุดที่ อบต.กำหนด</t>
  </si>
  <si>
    <t>การก่อสร้าง</t>
  </si>
  <si>
    <t>ปรับปรุง</t>
  </si>
  <si>
    <t>อย่างเพียงพอและทั่วถึง</t>
  </si>
  <si>
    <t>ซ่อมแซม</t>
  </si>
  <si>
    <t xml:space="preserve">ก่อสร้าง/ซ่อมแซม บานประตู เปิด-ปิดน้ำ </t>
  </si>
  <si>
    <t xml:space="preserve"> - หนองกระชอน</t>
  </si>
  <si>
    <t xml:space="preserve"> - บ้านนางน้ำหวาน บุญอยู่</t>
  </si>
  <si>
    <t xml:space="preserve"> - บ้านนายละเอียด  เทียบเทียม</t>
  </si>
  <si>
    <t xml:space="preserve"> - นานายสมศักดิ์  จันทร์ขำ</t>
  </si>
  <si>
    <t xml:space="preserve"> - นา น.ส.ระเบียบ  สืบสุข</t>
  </si>
  <si>
    <t xml:space="preserve"> - บ้านนายจำนง  จันทร์ขำ</t>
  </si>
  <si>
    <t>-  ท้ายไผ่แหลม</t>
  </si>
  <si>
    <t>-  นานางอำนวย  หมีทอง</t>
  </si>
  <si>
    <t>- ก่อสร้างฝาย คสล.สุดเขตตำบลท้ายตลาด</t>
  </si>
  <si>
    <t>- ก่อสร้างประตูน้ำบริเวณหน้าบ้านนายจำนงค์ ม.7</t>
  </si>
  <si>
    <t xml:space="preserve"> - ตามจุดที่ อบต.กำหนด</t>
  </si>
  <si>
    <t>3. ก่อสร้างที่วิดน้ำ/ตั้งคันกั้นน้ำ ในเขตตำบล</t>
  </si>
  <si>
    <t>ตามโครงการของ อบต.</t>
  </si>
  <si>
    <t xml:space="preserve"> - หน้าบ้านนางสังเวียน </t>
  </si>
  <si>
    <t xml:space="preserve"> - คลองยายจีด</t>
  </si>
  <si>
    <t>ขุดอ่างเก็บน้ำ ตามแบบที่ อบต.กำหนด</t>
  </si>
  <si>
    <t>ขุดลอกคู/คลอง/หนอง/บึง</t>
  </si>
  <si>
    <t>1. ขุดลอกคลองส่งน้ำ  หมู่ 1</t>
  </si>
  <si>
    <t>ขุดลอกคลองส่งน้ำ ระยะทาง 908 ม.</t>
  </si>
  <si>
    <t xml:space="preserve">   จากบ้านกำนันชั้น ถึงบ้านนายสันทัด  รอดมี</t>
  </si>
  <si>
    <t xml:space="preserve">2. ขุดลอกคลองสำโหรกถึงหนองกระชอน หมู่ 2 </t>
  </si>
  <si>
    <t>ขุดลอกคลอง ระยะทาง 800 เมตร</t>
  </si>
  <si>
    <t>3.  ขุดลอกคลองส่งน้ำ หมู่ 3</t>
  </si>
  <si>
    <t>กว้าง 4 เมตร ยาว 850 เมตร</t>
  </si>
  <si>
    <t xml:space="preserve">    จากนานางกัญญา อิ่มนิรันดร์ ถึงคลองตาวัด</t>
  </si>
  <si>
    <t>ขุดลอกคลองส่งน้ำ ระยะทาง 1,300 ม.</t>
  </si>
  <si>
    <t xml:space="preserve">    จากบ้านนายเสริม  ถึงบ้านนายผวน</t>
  </si>
  <si>
    <t>ขุดลอกคลองส่งน้ำ ระยะทาง 1,000 ม.</t>
  </si>
  <si>
    <t xml:space="preserve">   จากบ้านนางหอม ถึงวัดตะเคียน</t>
  </si>
  <si>
    <t>ขุดลอกคลองส่งน้ำ ระยะทาง 730 ม.</t>
  </si>
  <si>
    <t xml:space="preserve">   จากที่นานายบำรุง ถึง นานายส่วย</t>
  </si>
  <si>
    <t>ขุดลอกคลองส่งน้ำ ระยะทาง 440 ม.</t>
  </si>
  <si>
    <t xml:space="preserve">    จากนานายสมเกียรติ ถึง นานายจรูญ</t>
  </si>
  <si>
    <t>จำนวนพื้นที่</t>
  </si>
  <si>
    <t>ที่ดำเนินการ</t>
  </si>
  <si>
    <t xml:space="preserve"> 908 ม.</t>
  </si>
  <si>
    <t xml:space="preserve">ระยะทางยาว </t>
  </si>
  <si>
    <t>คลองกว้าง 4 ม.</t>
  </si>
  <si>
    <t>ยาว 850 ม.</t>
  </si>
  <si>
    <t>1,300 ม.</t>
  </si>
  <si>
    <t>1,000 ม.</t>
  </si>
  <si>
    <t>730 ม.</t>
  </si>
  <si>
    <t>440 ม.</t>
  </si>
  <si>
    <t>ขุดลอกคลองส่งน้ำ ระยะทาง 480 ม.</t>
  </si>
  <si>
    <t xml:space="preserve">    ตั้งแต่บ้านนายเสริม ถึงบ้านนางระเบียบ</t>
  </si>
  <si>
    <t>ขุดลอกคูทิ้งน้ำ ขนาดกว้าง 3 เมตร ยาว 1,000 เมตร</t>
  </si>
  <si>
    <t xml:space="preserve"> ลึก 1 เมตร</t>
  </si>
  <si>
    <t>12.  ขุดลอกคูน้ำ หมู่ 7</t>
  </si>
  <si>
    <t>ขุดลอกคลองส่งน้ำ ระยะทาง 700 ม.</t>
  </si>
  <si>
    <t>ขุดลอกคูน้ำ ระยะทาง 450 ม.</t>
  </si>
  <si>
    <t xml:space="preserve">     จากนานายสมชาย  จันอุไร ถึง</t>
  </si>
  <si>
    <t xml:space="preserve">     คลองทิ้งน้ำท้ายตลาด-โพธิ์ตรุ</t>
  </si>
  <si>
    <t>ขุดลอกคลองส่งน้ำระยะทาง 1,000 ม.</t>
  </si>
  <si>
    <t xml:space="preserve">     จากคันคลองส่งน้ำ (จากที่นานายถนอม สืบสุข</t>
  </si>
  <si>
    <t xml:space="preserve">ขุดคลองทิ้งน้ำ ระยะทาง 750 ม. </t>
  </si>
  <si>
    <t xml:space="preserve">    จากบ่อนายเสน่ห์ถึงคลองตาวัง</t>
  </si>
  <si>
    <t>ขุดลอกคลองส่งน้ำ  คิดเป็นปริมาตร</t>
  </si>
  <si>
    <t xml:space="preserve">   จากบ้านนายสวิง เส็งทรัพย์ - บ้านนางดาหวัน</t>
  </si>
  <si>
    <t>ดินขุด 1,125 ลบ.ม.  ตามแบบ อบต.กำหนด</t>
  </si>
  <si>
    <t>ขุดลอกคลองส่งน้ำ ระยะทาง 1,500 เมตร</t>
  </si>
  <si>
    <t xml:space="preserve">    จากนานายบุญธรรม  ไทยก้อน ถึงนานายถนอม</t>
  </si>
  <si>
    <t xml:space="preserve">     ในเขตพื้นที่ตำบลท้ายตลาด หมู่ที่ 1-7</t>
  </si>
  <si>
    <t>(หนองกระชอน,หนองกุ้ง,คลองตาวัง หน้าวัดท่าข้าม</t>
  </si>
  <si>
    <t>480 ม.</t>
  </si>
  <si>
    <t>คูน้ำกว้าง 3 ม.</t>
  </si>
  <si>
    <t>700 ม.</t>
  </si>
  <si>
    <t>450 ม.</t>
  </si>
  <si>
    <t>750 ม.</t>
  </si>
  <si>
    <t>คลองมีปริมาตรดิน</t>
  </si>
  <si>
    <t>ขุด 1,125 ลบ.ม.</t>
  </si>
  <si>
    <t>1,500 ม.</t>
  </si>
  <si>
    <t>จำนวนคูคลองที่</t>
  </si>
  <si>
    <t>ได้รับการขุดลอก</t>
  </si>
  <si>
    <t>ขุดลอกคลองซอยส่งน้ำ ตามแบบที่ อบต.กำหนด</t>
  </si>
  <si>
    <t xml:space="preserve">    จากหนองแขม ถึงบ้านนางสมพงษ์ เผือกกรุด</t>
  </si>
  <si>
    <t>คลองกว้าง 4 เมตร ยาว 800 เมตร ลึก 1 เมตร</t>
  </si>
  <si>
    <t xml:space="preserve">    จากบ้านนายแสวง ถึงบ้านนางปลั่ง ตระกูลแก้ว</t>
  </si>
  <si>
    <t>คลองกว้าง 4 เมตร ยาว 200 เมตร ลึก 1 เมตร</t>
  </si>
  <si>
    <t xml:space="preserve">    ข้างบ้านนางประทีป ถึงนานายสมเกียรติ</t>
  </si>
  <si>
    <t>- ขุดลอกคลองซอยส่งน้ำหน้าบ้านนายเสงี่ยมแตงน้อย</t>
  </si>
  <si>
    <t>- จากสวนนายสละถึงบ้าน นส.ระเบียบ ม.6</t>
  </si>
  <si>
    <t>- จากถนนลาดยางถึงบ้านนายละเอียด หมู่ 6</t>
  </si>
  <si>
    <t xml:space="preserve">ขุดลอกคลองพร้อมก่อสร้างถนนคู่คลอง </t>
  </si>
  <si>
    <t>ขุดลอกคลอง  ตามแบบที่ อบต.กำหนด</t>
  </si>
  <si>
    <t xml:space="preserve">     จากเส้นวัดตะเคียนจนสุดทาง</t>
  </si>
  <si>
    <t xml:space="preserve">      ตำบลท้ายตลาดเชื่อมต่อตำบลโพธิ์ตรุ</t>
  </si>
  <si>
    <t>ลึกขนาด 6 เมตร  ตามแบบที่ อบต.กำหนด</t>
  </si>
  <si>
    <t>หน่วยงานอื่น</t>
  </si>
  <si>
    <t>คลองมีขนาด</t>
  </si>
  <si>
    <t>คลองมีขนาดลึก</t>
  </si>
  <si>
    <t>1 เมตร</t>
  </si>
  <si>
    <t>จำนวนคลองซอยที่</t>
  </si>
  <si>
    <t>จำนวนคลองที่</t>
  </si>
  <si>
    <t>หนองน้ำระยะ</t>
  </si>
  <si>
    <t>ทางยาว 2,000 ม.</t>
  </si>
  <si>
    <t>คลองมีความยาว</t>
  </si>
  <si>
    <t>6,000 ม. ลึก 6 ม.</t>
  </si>
  <si>
    <t>ขุดลอกคลองขนาด ความยาว  2,400 เมตร</t>
  </si>
  <si>
    <t>ขุดลอกคลองขนาด ความยาว 1,300 เมตร</t>
  </si>
  <si>
    <t>ขุดลอกคลองขนาด ความยาว 1,600 เมตร</t>
  </si>
  <si>
    <t>ขุดลอกคลองขนาด ความยาว 400 เมตร</t>
  </si>
  <si>
    <t xml:space="preserve">      ถึงนานายอำนวย  หมีทอง หมู่ 7</t>
  </si>
  <si>
    <t>ขุดลอกคลองขนาด ความยาว 500 เมตร</t>
  </si>
  <si>
    <t>ขุดลอกคลองซอยขนาด ความกว้าง 3 เมตร</t>
  </si>
  <si>
    <t>ยาว 200 เมตร ตามแบบที่ อบต.กำหนด</t>
  </si>
  <si>
    <t>ความยาว 2,400 ม.</t>
  </si>
  <si>
    <t>ความยาว 1,100 ม.</t>
  </si>
  <si>
    <t>ความยาว 1,300 ม.</t>
  </si>
  <si>
    <t>ความลึก 1,600 ม.</t>
  </si>
  <si>
    <t>สำนักงานปลัด</t>
  </si>
  <si>
    <t>เพิ่มขึ้น</t>
  </si>
  <si>
    <t>จำนวนผู้เข้าร่วม</t>
  </si>
  <si>
    <t>หรือหน่วยงานอื่น</t>
  </si>
  <si>
    <t>กิจกรรม</t>
  </si>
  <si>
    <t>เพิ่มมากขึ้น</t>
  </si>
  <si>
    <t>ประชาชนมีรายได้</t>
  </si>
  <si>
    <t>ประชาชนมีความรู้</t>
  </si>
  <si>
    <t>พอเพียง</t>
  </si>
  <si>
    <t>จำนวนครอบครัว</t>
  </si>
  <si>
    <t>ที่ดีขึ้น</t>
  </si>
  <si>
    <t>ที่ร่วมโครงการ</t>
  </si>
  <si>
    <t>และอบอุ่น</t>
  </si>
  <si>
    <t>เพื่อให้ผู้พิการมีคุณภาพชีวิต</t>
  </si>
  <si>
    <t>จำนวนผู้พิการ</t>
  </si>
  <si>
    <t>ที่ได้รับการดูแล</t>
  </si>
  <si>
    <t>ครอบครัวมี</t>
  </si>
  <si>
    <t>ความรักสามัคคี</t>
  </si>
  <si>
    <t>ผู้พิการมีคุณภาพ</t>
  </si>
  <si>
    <t>ชีวิตที่ดีขึ้น</t>
  </si>
  <si>
    <t>ประชาชนมี</t>
  </si>
  <si>
    <t>คุณภาพชีวิตที่ดีขึ้น</t>
  </si>
  <si>
    <t>อบต./</t>
  </si>
  <si>
    <t>และหน่วยงานอื่น</t>
  </si>
  <si>
    <t>7 หมู่บ้าน</t>
  </si>
  <si>
    <t>จำนวนประชาชน</t>
  </si>
  <si>
    <t>และสร้างความสามัคคี</t>
  </si>
  <si>
    <t>กำลังกาย</t>
  </si>
  <si>
    <t>ตำบลท้ายตลาด</t>
  </si>
  <si>
    <t>เพื่อให้เด็ก เยาวชน ได้รับความรู้</t>
  </si>
  <si>
    <t>จำนวนเด็ก เยาวชน</t>
  </si>
  <si>
    <t>และฝึกทักษะต่างๆเพิ่มประสิทธิ</t>
  </si>
  <si>
    <t>ที่เข้าร่วมโครงการ</t>
  </si>
  <si>
    <t>ภาพในการเรียนให้ดีขึ้น</t>
  </si>
  <si>
    <t>เด็กและเยาวชน</t>
  </si>
  <si>
    <t>ในตำบลท้ายตลาด</t>
  </si>
  <si>
    <t>เด็กและเยาวชน ได้รับ</t>
  </si>
  <si>
    <t>ความรู้และทักษะเพิ่มขึ้น</t>
  </si>
  <si>
    <t>จำนวนลานกีฬา</t>
  </si>
  <si>
    <t>ที่ปรับปรุง</t>
  </si>
  <si>
    <t>สวนสุขภาพ</t>
  </si>
  <si>
    <t>ประชาชนมีสถาน</t>
  </si>
  <si>
    <t>ที่สำหรับการออก</t>
  </si>
  <si>
    <t>เพื่อให้ผู้สูงอายุมีคุณภาพชีวิต</t>
  </si>
  <si>
    <t>เพื่อป้องกันและแก้ไขปัญหา</t>
  </si>
  <si>
    <t>ยาเสพติดแก่เด็กและเยาวชน</t>
  </si>
  <si>
    <t>โครงการป้องกันและแก้ไขปัญหา</t>
  </si>
  <si>
    <t>ท้ายตลาด</t>
  </si>
  <si>
    <t>เด็กและเยาวชนในตำบล</t>
  </si>
  <si>
    <t>ผู้สูงอายุที่ได้รับ</t>
  </si>
  <si>
    <t>รายได้ให้แก่ผู้สูงอายุ</t>
  </si>
  <si>
    <t>เบี้ยยังชีพ</t>
  </si>
  <si>
    <t>ผู้พิการที่ได้รับ</t>
  </si>
  <si>
    <t>เพื่อให้ผู้ป่วยมีคุณภาพชีวิต</t>
  </si>
  <si>
    <t>ผู้พิการที่มีสิทธิ์รับเบี้ยยังชีพ</t>
  </si>
  <si>
    <t>ตามโครงการสนับสนุน</t>
  </si>
  <si>
    <t>ผู้ป่วยเอดส์ที่มีสิทธิ์รับเบี้ยยังชีพ</t>
  </si>
  <si>
    <t>ตามระเบียบฯ</t>
  </si>
  <si>
    <t>ทางสังคมให้แก่คนพิการฯ</t>
  </si>
  <si>
    <t>การเสริมสร้างสวัสดิการ</t>
  </si>
  <si>
    <t>ผู้สูงอายุมีคุณภาพ</t>
  </si>
  <si>
    <t>ผู้ป่วยเอดส์มีคุณภาพ</t>
  </si>
  <si>
    <t>ตำบลมีจำนวนลดลง</t>
  </si>
  <si>
    <t>ปัญหายาเสพติดใน</t>
  </si>
  <si>
    <t>เพื่อส่งเสริมศักยภาพการบริหาร</t>
  </si>
  <si>
    <t>การเกษตรประจำตำบล (ศบกต.)</t>
  </si>
  <si>
    <t>จัดการศูนย์ฯ (ศบกต.)</t>
  </si>
  <si>
    <t>คณะกรรมการศูนย์บริการและ</t>
  </si>
  <si>
    <t xml:space="preserve">ถ่ายทอดเทคโนโลยีฯ </t>
  </si>
  <si>
    <t>โครงการการจัดการความรู้ในศูนย์บริการ</t>
  </si>
  <si>
    <t>และถ่ายทอดเทคโนโลยี</t>
  </si>
  <si>
    <t>1 ศพด.</t>
  </si>
  <si>
    <t>การเรียนการสอน</t>
  </si>
  <si>
    <t>การศึกษาฯ</t>
  </si>
  <si>
    <t>เด็กทุกคนได้รับ</t>
  </si>
  <si>
    <t>เพื่อให้เด็กได้ร่วมกิจกรรม</t>
  </si>
  <si>
    <t>เด็กได้ร่วมกิจกรรม</t>
  </si>
  <si>
    <t>เพื่อให้เด็กได้ทำกิจกรรม</t>
  </si>
  <si>
    <t>จำนวนเด็กที่ร่วม</t>
  </si>
  <si>
    <t>ร่วมกัน</t>
  </si>
  <si>
    <t>ครบถ้วนทุกด้าน</t>
  </si>
  <si>
    <t>เพื่อให้สภาพแวดล้อมของศูนย์</t>
  </si>
  <si>
    <t>ดีขึ้น สาธารณูปโภคได้รับการ</t>
  </si>
  <si>
    <t>การปรับปรุง</t>
  </si>
  <si>
    <t>ซ่อมแซม ปรับปรุง</t>
  </si>
  <si>
    <t>เยาวชนเกิดความรัก</t>
  </si>
  <si>
    <t>จำนวนโครงการ</t>
  </si>
  <si>
    <t>เพื่อช่วยเหลือผู้ป่วยและนำส่ง</t>
  </si>
  <si>
    <t>จำนวนผู้ป่วย</t>
  </si>
  <si>
    <t>ต่อโรงพยาบาลได้ทันท่วงที</t>
  </si>
  <si>
    <t>ที่ใช้บริการ</t>
  </si>
  <si>
    <t>ได้อย่างทันท่วงที</t>
  </si>
  <si>
    <t xml:space="preserve">ฉีดพ่นหมอกควัน / </t>
  </si>
  <si>
    <t>ฉีดวัคซีนสุนัขและแมว</t>
  </si>
  <si>
    <t xml:space="preserve">รถพยาบาลรับ-ส่ง ผู้ป่วย </t>
  </si>
  <si>
    <t>พร้อมอุปกรณ์ทางการแพทย์</t>
  </si>
  <si>
    <t>ตามรายละเอียดคุณลักษณะ</t>
  </si>
  <si>
    <t>รถพยาบาลมาตรฐานครุภัณฑ์ฯ</t>
  </si>
  <si>
    <t>เพื่อนำผู้ป่วยส่ง</t>
  </si>
  <si>
    <t>โรงพยาบาล</t>
  </si>
  <si>
    <t>สามารถป้องกันและ</t>
  </si>
  <si>
    <t>ควบคุมโรคติดต่อ</t>
  </si>
  <si>
    <t>ในท้องถิ่น</t>
  </si>
  <si>
    <t>จัดซื้อรถรับ-ส่ง ผู้ป่วย เพื่อรับส่งผู้ป่วย</t>
  </si>
  <si>
    <t>ในพื้นที่ตำบลท้ายตลาด</t>
  </si>
  <si>
    <t xml:space="preserve">   2.1 แผนงานบริหารทั่วไป</t>
  </si>
  <si>
    <t xml:space="preserve">   2.5 แผนงานสังคมสงเคราะห์</t>
  </si>
  <si>
    <t xml:space="preserve">ปรับปรุงภูมิทัศน์ในตำบล </t>
  </si>
  <si>
    <t>เพื่อส่งเสริมการอนุรักษ์</t>
  </si>
  <si>
    <t>ประชาชนได้มีส่วนร่วมในการ</t>
  </si>
  <si>
    <t>ทรัพยากรธรรมชาติ</t>
  </si>
  <si>
    <t>อนุรักษ์ทรัพยากรธรรมชาติ</t>
  </si>
  <si>
    <t>เพื่อส่งเสริมการใช้ทรัพยากร</t>
  </si>
  <si>
    <t>สิ่งแวดล้อมในพื้นที่ดูสะอาด</t>
  </si>
  <si>
    <t>เป็นระเบียบเรียบร้อยขึ้น</t>
  </si>
  <si>
    <t xml:space="preserve">   4.1 แผนงานบริหารทั่วไป</t>
  </si>
  <si>
    <t xml:space="preserve">ตามโครงการของ อบต.  </t>
  </si>
  <si>
    <t>(คลองชลประทาน/คลองตาเดช</t>
  </si>
  <si>
    <t>หนองกระชอน,คลองตาวัง</t>
  </si>
  <si>
    <t>คลองตาวัด,คลองวัดตะเคียน)</t>
  </si>
  <si>
    <t>ใช้พลังงานทดแทน</t>
  </si>
  <si>
    <t>และประหยัด</t>
  </si>
  <si>
    <t>ธรรมชาติให้คุ้มค่า</t>
  </si>
  <si>
    <t xml:space="preserve">ตามโครงการของ </t>
  </si>
  <si>
    <t>อบต.และหน่วยงานอื่น</t>
  </si>
  <si>
    <t>โครงการส่งเสริมและสนับสนุนการ</t>
  </si>
  <si>
    <t>ผลิตพลังงานขนาดเล็กและการ</t>
  </si>
  <si>
    <t>หลัก</t>
  </si>
  <si>
    <t>รับผิดชอบ</t>
  </si>
  <si>
    <t>ตามโครงการของ อบต</t>
  </si>
  <si>
    <t>เพื่อส่งเสริมการจัดกิจกรรม</t>
  </si>
  <si>
    <t>ประชาชนได้ร่วมเข้ากิจกรรม</t>
  </si>
  <si>
    <t>ทางศาสนา</t>
  </si>
  <si>
    <t>เป็นการอนุรักษ์ประเพณีไทย</t>
  </si>
  <si>
    <t>ประเพณีและวัฒนธรรม</t>
  </si>
  <si>
    <t>โครงการแห่เทียนพรรษา /</t>
  </si>
  <si>
    <t>กิจกรรมวันเข้าพรรษา</t>
  </si>
  <si>
    <t>วันผู้สูงอายุ/วันครอบครัว</t>
  </si>
  <si>
    <t>สนับสนุนการจัดกิจกรรมวันสำคัญ</t>
  </si>
  <si>
    <t>5. ยุทธศาสตร์การอนุรักษ์ศิลปะ วัฒนธรรม จารีตประเพณีและภูมิปัญญาท้องถิ่น</t>
  </si>
  <si>
    <t xml:space="preserve">   5.1 แผนงานการศาสนาวัฒนธรรมและนันทนาการ</t>
  </si>
  <si>
    <t>ส่งเสริม/สนับสนุนการฝึกอบรม อปพร.</t>
  </si>
  <si>
    <t>เพื่อส่งเสริมและสนับสนุนการ</t>
  </si>
  <si>
    <t>จำนวน อปพร.</t>
  </si>
  <si>
    <t>ปฏิบัติงานให้ดีขึ้น</t>
  </si>
  <si>
    <t>ที่ได้รับการฝึก</t>
  </si>
  <si>
    <t>จำนวนวัสดุ</t>
  </si>
  <si>
    <t>อุปกรณ์มีเพียงพอ</t>
  </si>
  <si>
    <t>จำนวนโครงการที่</t>
  </si>
  <si>
    <t>ดำเนินการ</t>
  </si>
  <si>
    <t>ช่วยเหลือผู้ประสบภัยธรรมชาติ</t>
  </si>
  <si>
    <t>เพื่อบรรเทาความเดือดร้อน</t>
  </si>
  <si>
    <t>จำนวนผู้ประสบภัย</t>
  </si>
  <si>
    <t>ของประชาชน</t>
  </si>
  <si>
    <t>ได้รับการช่วยเหลือ</t>
  </si>
  <si>
    <t>บรรเทาสาธารณภัย</t>
  </si>
  <si>
    <t>จัดหาวัสดุอุปกรณ์ในการป้องกันและ</t>
  </si>
  <si>
    <t>โครงการบริหารจัดการงานป้องกันและ</t>
  </si>
  <si>
    <t>ติดตั้ง/ซ่อมแซม ไฟกระพริบ</t>
  </si>
  <si>
    <t>เพื่อความปลอดภัยในการขับขี่</t>
  </si>
  <si>
    <t>จำนวนอุบัติเหตุ</t>
  </si>
  <si>
    <t>ประชาชนมีความปลอดภัย</t>
  </si>
  <si>
    <t>ยานพาหนะ</t>
  </si>
  <si>
    <t>ลดลง</t>
  </si>
  <si>
    <t>ในชีวิตและทรัพย์สิน</t>
  </si>
  <si>
    <t xml:space="preserve">จัดซื้อเส้นชะลอความเร็ว </t>
  </si>
  <si>
    <t>อุบัติเหตุในชุมชน</t>
  </si>
  <si>
    <t>เพื่อลดการเกิดอุบัติเหตุ</t>
  </si>
  <si>
    <t>ในชุมชน</t>
  </si>
  <si>
    <t xml:space="preserve">เพื่อให้บริการข่าวสารต่าง ๆ </t>
  </si>
  <si>
    <t>ประชาชนได้รับรู้ข่าวสาร</t>
  </si>
  <si>
    <t>แก่ประชาชน</t>
  </si>
  <si>
    <t>อย่างทั่วถึง</t>
  </si>
  <si>
    <t xml:space="preserve">   3.1 แผนงานบริหารทั่วไป</t>
  </si>
  <si>
    <t>ที่มาใช้บริการ</t>
  </si>
  <si>
    <t>จำนวนผู้รับทราบ</t>
  </si>
  <si>
    <t>และการประชาสัมพันธ์เสียงตามสาย</t>
  </si>
  <si>
    <t>-การควบคุมไฟป่า ยุติการ</t>
  </si>
  <si>
    <t>เผาป่า หญ้าในพื้นที่การ</t>
  </si>
  <si>
    <t xml:space="preserve">จัดทำป้ายประชาสัมพันธ์ข้อมูลต่างๆ </t>
  </si>
  <si>
    <t>การจัดกิจกรรมของ อบต.</t>
  </si>
  <si>
    <t>การเกษตร พร้อมแจ้งข้อมูล</t>
  </si>
  <si>
    <t>ข่าวสารต่างๆ ที่เป็น</t>
  </si>
  <si>
    <t>ประโยชน์กับประชาชน</t>
  </si>
  <si>
    <t>จัดทำป้ายชื่อบ้าน / หมู่บ้าน</t>
  </si>
  <si>
    <t>จำนวนป้ายที่</t>
  </si>
  <si>
    <t>ได้จัดทำ</t>
  </si>
  <si>
    <t>เพื่อใช้บอกแนวเขตพื้นที่ตำบล</t>
  </si>
  <si>
    <t>ตามหมู่บ้าน</t>
  </si>
  <si>
    <t>- จัดทำป้ายประชาสัมพันธ์</t>
  </si>
  <si>
    <t>-จัดทำเอกสาร สิ่งพิมพ์</t>
  </si>
  <si>
    <t xml:space="preserve">สติ๊กเกอร์ สื่อต่างๆ </t>
  </si>
  <si>
    <t>ก่อสร้างซุ้มป้ายบอกทางเข้าเขต</t>
  </si>
  <si>
    <t>อำนวยความสะดวก</t>
  </si>
  <si>
    <t>แก่ผู้มาติดต่อ</t>
  </si>
  <si>
    <t>โครงสร้างป้ายเหล็ก</t>
  </si>
  <si>
    <t>ขนาดกว้าง 9 เมตร</t>
  </si>
  <si>
    <t>ตามระเบียบ กฎหมาย</t>
  </si>
  <si>
    <t>บำรุงรักษา ซ๋อมแซมทรัพย์สินต่างๆ</t>
  </si>
  <si>
    <t>ของ อบต.</t>
  </si>
  <si>
    <t>ทรัพย์สินต่างๆ ของ อบต.</t>
  </si>
  <si>
    <t>ได้รับการบำรุงรักษา</t>
  </si>
  <si>
    <t>ซ่อมแซมให้สามารถใช้งาน</t>
  </si>
  <si>
    <t>ได้ตามปกติ</t>
  </si>
  <si>
    <t xml:space="preserve">รายจ่ายค่าบำรุงรักษาและซ่อมแซม </t>
  </si>
  <si>
    <t>2</t>
  </si>
  <si>
    <t>โครงการปกป้องสถาบันสำคัญของชาติ</t>
  </si>
  <si>
    <t>โครงการห</t>
  </si>
  <si>
    <t>กองการศึกษา</t>
  </si>
  <si>
    <t>ศาสนาและ</t>
  </si>
  <si>
    <t>วัฒนธรรม</t>
  </si>
  <si>
    <t>หยอดทรายอะเบทป้องกัน</t>
  </si>
  <si>
    <t>ยุงลาย</t>
  </si>
  <si>
    <t>วัสดุ ครุภัณฑ์ ของ อบต.</t>
  </si>
  <si>
    <t>1</t>
  </si>
  <si>
    <t>เงินสำรองจ่ายในกรณีฉุกเฉินหรือจำเป็น</t>
  </si>
  <si>
    <t>เร่งด่วน เช่น การป้องกันและบรรเทา</t>
  </si>
  <si>
    <t>เพื่อช่วยเหลือประชาชนในพื้นที่ที่</t>
  </si>
  <si>
    <t>ประสบภัย ได้อย่างทันท่วงที</t>
  </si>
  <si>
    <t>อบต.ท้ายตลาด</t>
  </si>
  <si>
    <t>งานป้องกันฯ</t>
  </si>
  <si>
    <t>สมทบกองทุนบำเหน็จบำนาญข้าราชการ</t>
  </si>
  <si>
    <t>ส่วนท้องถิ่น</t>
  </si>
  <si>
    <t>เพื่อเป็นสวัสดิการ พนักงานส่วนตำบล</t>
  </si>
  <si>
    <t>พนักงานส่วนตำบล</t>
  </si>
  <si>
    <t>สวัสดิการ</t>
  </si>
  <si>
    <t>อบต.ท้ายตลาด ได้รับ</t>
  </si>
  <si>
    <t xml:space="preserve">   3.3 แผนงานสร้างความเข้มแข็งของชุมชน</t>
  </si>
  <si>
    <t xml:space="preserve">   3.4 แผนงานเคหะและชุมชน</t>
  </si>
  <si>
    <t>11.  ขุดลอกคูน้ำ หมู่ 7</t>
  </si>
  <si>
    <t>15. ขุดลอกคลองส่งน้ำ หมู่ 7</t>
  </si>
  <si>
    <t>19. ขุดลอกคลองซอย  หมู่ 4</t>
  </si>
  <si>
    <t>ผู้ป่วยเอดส์ที่ได้รับ</t>
  </si>
  <si>
    <t>เพื่อดำเนินการตามโครงการป้องกัน</t>
  </si>
  <si>
    <t xml:space="preserve">และควบคุมโรคติดต่อและโรคอื่นๆ </t>
  </si>
  <si>
    <t>ประฃาชนในตำบลได้มี</t>
  </si>
  <si>
    <t>คุณภาพชีวิตที่ดี ปลอดภัย</t>
  </si>
  <si>
    <t>จากโรคติดต่อและโรคอื่นๆ</t>
  </si>
  <si>
    <t>เพื่อจัดซื้อวัสดุต่างๆ ตามโครงการ</t>
  </si>
  <si>
    <t>การบริหารงานของ อบต.</t>
  </si>
  <si>
    <t>ค่าวัสดุโฆษณาและเผยแพร่, วัสดุเครื่อง</t>
  </si>
  <si>
    <t>ดับเพลิง, วัสดุอื่นๆ</t>
  </si>
  <si>
    <t>ประชาชนได้รับประโยชน์</t>
  </si>
  <si>
    <t>สาธารณภัย</t>
  </si>
  <si>
    <t xml:space="preserve">ถนนกว้าง 4 เมตร ยาว 750 เมตร </t>
  </si>
  <si>
    <t>หนา 0.04 ม. ตามแบบ อบต.กำหนด</t>
  </si>
  <si>
    <t xml:space="preserve">ถนนกว้าง 4 เมตร ยาว 300 เมตร </t>
  </si>
  <si>
    <t>หนา 0.05 ม. ตามแบบ อบต.กำหนด</t>
  </si>
  <si>
    <t xml:space="preserve">ถนนกว้าง 4 เมตร ยาว 230 เมตร </t>
  </si>
  <si>
    <t>หนา 0.15 ม.ตามแบบ อบต.กำหนด</t>
  </si>
  <si>
    <t xml:space="preserve">ถนนกว้าง 4 เมตร ยาว 500 เมตร หนา </t>
  </si>
  <si>
    <t>หนา 0.4 ม. ตามแบบ อบต.กำหนด</t>
  </si>
  <si>
    <t xml:space="preserve">ถนนกว้าง 4 เมตร ยาว 530 เมตร </t>
  </si>
  <si>
    <t xml:space="preserve">ถนนกว้าง 4 เมตร ยาว 550 เมตร </t>
  </si>
  <si>
    <t xml:space="preserve">ถนนกว้าง 6 เมตร ยาว 700 เมตร </t>
  </si>
  <si>
    <t>ประชาชนได้รับความ</t>
  </si>
  <si>
    <t>สะดวกในการคมนาคม</t>
  </si>
  <si>
    <t xml:space="preserve">    โตจาด  ถึงบ้านนางรุ่งนภา แตงน้อย หมู่ 1</t>
  </si>
  <si>
    <t>ถนนกว้าง 4 เมตร ยาว 1,800 เมตร .</t>
  </si>
  <si>
    <t>ความยาว 50 ม. ตามแบบ อบต.กำหนด</t>
  </si>
  <si>
    <t>วางท่อระบายน้ำ คสล. Ø 0.60 ม. .</t>
  </si>
  <si>
    <t>ความยาว 400 ม.ตามแบบ อบต.กำหนด</t>
  </si>
  <si>
    <t xml:space="preserve">วางท่อระบายน้ำ คสล. Ø 0.40 ม. </t>
  </si>
  <si>
    <t xml:space="preserve">วางท่อระบายน้ำ คสล. Ø 0.60 เมตร </t>
  </si>
  <si>
    <t>ความยาว 7 ม. ตามแบบ อบต.กำหนด</t>
  </si>
  <si>
    <t>การเกษตร</t>
  </si>
  <si>
    <t>เพื่อกักเก็บน้ำไว้ใช้ใน</t>
  </si>
  <si>
    <t>เพื่อกักเก็บน้ำไว้ใช้</t>
  </si>
  <si>
    <t>ในการเกษตร</t>
  </si>
  <si>
    <t xml:space="preserve">      พร้อมเปลี่ยน ท่อ คสล.) หมู่ 3</t>
  </si>
  <si>
    <t xml:space="preserve">      ตำบลท้ายตลาด เชื่อมต่อ ต.โพธิ์ตรุ</t>
  </si>
  <si>
    <t xml:space="preserve">     คลองยายจีด (เส้นบ้านนายสวอง) ม.1</t>
  </si>
  <si>
    <t>ที่วิดน้ำ ตามโครงการของ อบต.</t>
  </si>
  <si>
    <t>ก่อสร้างบานประตู เปิด-ปิดน้ำ / ตั้งคันกั้นน้ำ /</t>
  </si>
  <si>
    <t>อ่างเก็บน้ำพื้นที่</t>
  </si>
  <si>
    <t xml:space="preserve">จำนวน 14 ไร่ </t>
  </si>
  <si>
    <t>ประชาชนมีน้ำใช้ใน</t>
  </si>
  <si>
    <t xml:space="preserve">ถนนกว้าง 2.5 ม. </t>
  </si>
  <si>
    <t>ยาว 2,080 ม.</t>
  </si>
  <si>
    <t>ถนนกว้าง 4 เมตร</t>
  </si>
  <si>
    <t>ก่อสร้างถนน</t>
  </si>
  <si>
    <t>กว้าง 4 ม.</t>
  </si>
  <si>
    <t>ยาว 235 ม.</t>
  </si>
  <si>
    <t>ยาว 220 ม.</t>
  </si>
  <si>
    <t>กระชอน  ม.3</t>
  </si>
  <si>
    <t>ยาว 225 เมตร หนา 0.15 เมตร หรือมี</t>
  </si>
  <si>
    <t>พื้นที่ถนนไม่น้อยกว่า 900  ตร.ม. ไหล่ทางลงหิน</t>
  </si>
  <si>
    <t>คลุกข้างละ 0.05 ม.</t>
  </si>
  <si>
    <t>ยาว 225 ม.</t>
  </si>
  <si>
    <t>แชมเปญ  หมู่ที่ 6 บ้านท่าข้าม  บริเวณวัดท่าข้าม,</t>
  </si>
  <si>
    <t>บริเวณบ้านคอแล</t>
  </si>
  <si>
    <t>เพื่อให้ประชาชนมีน้ำใช้ใน</t>
  </si>
  <si>
    <t>การอุปโภคอย่างเพียงพอ</t>
  </si>
  <si>
    <t>ก่อสร้างประปา</t>
  </si>
  <si>
    <t>1 จุด</t>
  </si>
  <si>
    <t>ประชาชนมีน้ำสะอาด</t>
  </si>
  <si>
    <t>ปรับปรุงเปลี่ยน</t>
  </si>
  <si>
    <t>ระยะทางยาว 2,112 ม. เปลี่ยนท่อ PVC 3 นิ้ว</t>
  </si>
  <si>
    <t>ท่อเมนต์ประปา</t>
  </si>
  <si>
    <t>ประชาชน</t>
  </si>
  <si>
    <t>ซ่อมแซมถนนลูกรังสายคลองสำโหรกถึงบริเวณ</t>
  </si>
  <si>
    <t>ยาว 1,900 ม.</t>
  </si>
  <si>
    <t>ค่าใช้จ่ายในการจัดการศึกษาสำหรับ</t>
  </si>
  <si>
    <t>ศพด.</t>
  </si>
  <si>
    <t xml:space="preserve">เพื่อจ่ายเป็นค่าหนังสืออุปกรณ์ </t>
  </si>
  <si>
    <t>เครื่องแบบนักเรียนกิจกรรมพัฒนา</t>
  </si>
  <si>
    <t>กรม</t>
  </si>
  <si>
    <t>ส่งเสริมฯ</t>
  </si>
  <si>
    <t>โครงการป้องกันและแก้ไขปัญหาความ</t>
  </si>
  <si>
    <t>ร่วมโครงการ</t>
  </si>
  <si>
    <t>โครงการสัตว์ปลอดโรค คนปลอดภัยจาก</t>
  </si>
  <si>
    <t xml:space="preserve">โรคพิษสุนัขบ้าน ตามพระราชปณิธาน </t>
  </si>
  <si>
    <t>สำรวจข้อมูลจำนวนสัตว์และขึ้น</t>
  </si>
  <si>
    <t>ทะเบียนสัตว์ตามโครงการรวมถึง</t>
  </si>
  <si>
    <t>การขับเคลื่อนโครงการสัตว์</t>
  </si>
  <si>
    <t>ปลอดโรค คนปลอดภัยโรค</t>
  </si>
  <si>
    <t>พิษสุนัขบ้า</t>
  </si>
  <si>
    <t>เพื่อสำรวจขึ้นทะเบียนและฉีด</t>
  </si>
  <si>
    <t>ร้อยละของจำนวน</t>
  </si>
  <si>
    <t>สัตว์ที่ได้รับการ</t>
  </si>
  <si>
    <t>ประชาชนปลอดภัย</t>
  </si>
  <si>
    <t>จากโรคพิษสุนัขบ้า</t>
  </si>
  <si>
    <t>โครงการตามพระราชดำริ</t>
  </si>
  <si>
    <t>ด้านสาธารณสุข</t>
  </si>
  <si>
    <t>เพื่อจัดทำโครงการตามพระราช</t>
  </si>
  <si>
    <t>ดำริด้านสาธารณสุข</t>
  </si>
  <si>
    <t>ตามหนังสือสั่งการ</t>
  </si>
  <si>
    <t>กรมส่งเสริมการปกครอง</t>
  </si>
  <si>
    <t>ท้องถิ่น</t>
  </si>
  <si>
    <t>จำนวน  7  หมู่บ้าน</t>
  </si>
  <si>
    <t>ประชาชนที่เข้าร่วม</t>
  </si>
  <si>
    <t>ประชาชนได้เข้าร่วม</t>
  </si>
  <si>
    <t>เพื่อส่งเสริมและสนับสนุน</t>
  </si>
  <si>
    <t>โครงการที่เกี่ยวข้องกับการ</t>
  </si>
  <si>
    <t>บริหารจัดการแหล่งน้ำเพื่อ</t>
  </si>
  <si>
    <t>การเกษตรในพื้นที่</t>
  </si>
  <si>
    <t xml:space="preserve">ถนนกว้าง </t>
  </si>
  <si>
    <t>2.50 ม.</t>
  </si>
  <si>
    <t>โครงการปรับปรุงภูมิทัศน์บริเวณ</t>
  </si>
  <si>
    <t>หน้าที่ทำการ อบต.ท้ายตลาด</t>
  </si>
  <si>
    <t>เพื่อปรับทัศนียภาพบริเวณด้าน</t>
  </si>
  <si>
    <t xml:space="preserve">หน้าที่ทำการ อบต.ท้ายตลาด </t>
  </si>
  <si>
    <t>ให้เกิดความเป็นระเบียบ เรียบร้อย</t>
  </si>
  <si>
    <t>สวยงาม</t>
  </si>
  <si>
    <t>ปรับปรุงทัศนียภาพ</t>
  </si>
  <si>
    <t>บริเวณหน้าที่ทำการ</t>
  </si>
  <si>
    <t>อบต.ท้ายตลาด  ให้เกิด</t>
  </si>
  <si>
    <t>ความสวยงาม เป็น</t>
  </si>
  <si>
    <t>ระเบียบ เรียบร้อย</t>
  </si>
  <si>
    <t>จำนวนจุด</t>
  </si>
  <si>
    <t>ที่ได้รับ</t>
  </si>
  <si>
    <t>บริเวณที่ได้รับการ</t>
  </si>
  <si>
    <t>ปรับปรุงทัศนียภาพเกิด</t>
  </si>
  <si>
    <t>ความสวยงามเป็นระเบียบ</t>
  </si>
  <si>
    <t>เรียบร้อย</t>
  </si>
  <si>
    <t>โครงการปรับปรุงทัศนียภาพบริเวณ</t>
  </si>
  <si>
    <t>ศูนย์พัฒนาเด็กเล็ก อบต.ท้ายตลาด</t>
  </si>
  <si>
    <t>เพื่อปรับทัศนียภาพบริเวณ</t>
  </si>
  <si>
    <t xml:space="preserve">ศูนย์พัฒนาเด็กเล็ก อบต.ท้ายตลาด </t>
  </si>
  <si>
    <t xml:space="preserve">ให้เกิดความเป็นระเบียบ </t>
  </si>
  <si>
    <t>เรียบร้อย  สวยงาม</t>
  </si>
  <si>
    <t>จุฬาภรณ์วลัยลักษณ์ อัครราชกุมารี</t>
  </si>
  <si>
    <t>ศ.ดร.สมเด็จพระเจ้าลูกเธอ เจ้าฟ้า</t>
  </si>
  <si>
    <t>วัคซีน สุนัขและแมว ในเขต</t>
  </si>
  <si>
    <t>ตำบลท้ายตลาดทั้ง  7 หมู่บ้าน</t>
  </si>
  <si>
    <t>สำรวจขึ้นทะเบียน</t>
  </si>
  <si>
    <t>และฉีดวัคซีน</t>
  </si>
  <si>
    <t>สป.</t>
  </si>
  <si>
    <t>สาธารณสุขมีคุณภาพ</t>
  </si>
  <si>
    <t>ขีวิตที่ดีขึ้น</t>
  </si>
  <si>
    <t>โครงการด้าน</t>
  </si>
  <si>
    <t>กอง</t>
  </si>
  <si>
    <t>(รายหัว)</t>
  </si>
  <si>
    <t>คุณภาพชีวิตดีขึ้น</t>
  </si>
  <si>
    <t>โครงการส่งเสริมและพัฒนาคุณภาพชีวิต</t>
  </si>
  <si>
    <t>โครงการส่งเสริมและพัฒนาศักยภาพ</t>
  </si>
  <si>
    <t>โครงการติดตั้ง/ซ่อมแซม/ปรับปรุง</t>
  </si>
  <si>
    <t>ขยายเขตเสียงตามสายในเขตพื้นที่</t>
  </si>
  <si>
    <t>ตำบลท้ายตลาด ม.1,2,3,4,5,6,7</t>
  </si>
  <si>
    <t>เพื่อปรับปรุงแก้ไขซ่อมแซมเสียง</t>
  </si>
  <si>
    <t>ตามสายที่ชำรุดให้สามารถใช้งานได้</t>
  </si>
  <si>
    <t>ตามปกติ เพิ่มประสิทธิภาพ</t>
  </si>
  <si>
    <t>ในการให้บริการ</t>
  </si>
  <si>
    <t>ซ่อมแซมเสียงตามสาย</t>
  </si>
  <si>
    <t>ในขตพื้นที่ตำบล</t>
  </si>
  <si>
    <t>ข่าวสาร</t>
  </si>
  <si>
    <t>ที่รับรู้ข้อมูล</t>
  </si>
  <si>
    <t>ประมาณที่ใช้</t>
  </si>
  <si>
    <t>จำนวน</t>
  </si>
  <si>
    <t>งบประมาณที่ใช้</t>
  </si>
  <si>
    <t>จำนวนงบ</t>
  </si>
  <si>
    <t xml:space="preserve">มีความสะดวก </t>
  </si>
  <si>
    <t>คล่องตัวขึ้น</t>
  </si>
  <si>
    <t>ใช้งานได้ตามปกติ</t>
  </si>
  <si>
    <t>ซ่อมแซมให้สามารถ</t>
  </si>
  <si>
    <t>เพื่อพัฒนาศักยภาพ พนง.ส่วนท้องถิ่น</t>
  </si>
  <si>
    <t>ลูกจ้าง พนง.จ้างของ อบต.</t>
  </si>
  <si>
    <t>เพื่อเพิ่มประสิทธิภาพในการบริหาร</t>
  </si>
  <si>
    <t xml:space="preserve">งาน คณะผู้บริหาร สมาชิกสภาฯ </t>
  </si>
  <si>
    <t>ผู้นำ กลุ่มหมู่บ้าน ต่างๆ ในตำบล</t>
  </si>
  <si>
    <t>คณะผู้บริหาร ผู้นำชุมชน</t>
  </si>
  <si>
    <t>พนง.ลูกจ้าง พนง.จ้าง</t>
  </si>
  <si>
    <t>มีศักยภาพในการ</t>
  </si>
  <si>
    <t>บริหาร/ปฏิบัติงาน</t>
  </si>
  <si>
    <t>ค่าใช้จ่ายในการดำเนินการเลือกตั้ง</t>
  </si>
  <si>
    <t>เพื่อจ่ายเป็นค่าใช้จ่ายในการ</t>
  </si>
  <si>
    <t>ดำเนินการเลือกตั้งท้องถิ่น</t>
  </si>
  <si>
    <t>ดำเนินการเลือกตั้ง</t>
  </si>
  <si>
    <t>ท้องถิ่นเพื่อเลือกนายก</t>
  </si>
  <si>
    <t>0</t>
  </si>
  <si>
    <t>นายก อบต.และ</t>
  </si>
  <si>
    <t>สมาชิกสภา อบต.</t>
  </si>
  <si>
    <t>มาจากการเลือกตั้ง</t>
  </si>
  <si>
    <t>ตามกฎหมาย</t>
  </si>
  <si>
    <t>และใช้เผยแพร่ผลงาน อบต.</t>
  </si>
  <si>
    <t>ผลการประเมิน</t>
  </si>
  <si>
    <t>LPA และอื่นๆ</t>
  </si>
  <si>
    <t>ผลงาน ของ อบต.</t>
  </si>
  <si>
    <t>ได้รับการเผยแพร่</t>
  </si>
  <si>
    <t>ได้อย่างมีประสิทธิภาพ</t>
  </si>
  <si>
    <t>อปพร.สามารถปฏิบัติงาน</t>
  </si>
  <si>
    <t>การป้องกันและบรรเทา</t>
  </si>
  <si>
    <t>จากการจัดโครงการด้าน</t>
  </si>
  <si>
    <t>ได้รับการช่วยดหลือ</t>
  </si>
  <si>
    <t>ได้เข้าร่วมโครงการ</t>
  </si>
  <si>
    <t>โครงการสร้างความเข้มแข็งของชุมชน</t>
  </si>
  <si>
    <t>สามัคคี ในสถาบันชาติ</t>
  </si>
  <si>
    <t xml:space="preserve">เพื่อให้ประชาชนเกิดความรัก </t>
  </si>
  <si>
    <t>ปลอดยาเสพติด</t>
  </si>
  <si>
    <t>เพื่อให้ชุมชนเข้มแข็ง</t>
  </si>
  <si>
    <t>ผู้มาติดต่อทราบ</t>
  </si>
  <si>
    <t>แนวเขตพื้นที่ตำบล</t>
  </si>
  <si>
    <t>ท้ายตลาดได้ชัดเจนขึ้น</t>
  </si>
  <si>
    <t>ลดการเกิดอุบัติเหตุ</t>
  </si>
  <si>
    <t>สาธารณภัย การช่วยเหลือประชาชน</t>
  </si>
  <si>
    <t xml:space="preserve">ที่ประสบภัยต่างๆ </t>
  </si>
  <si>
    <t>จำนวนครั้งที่</t>
  </si>
  <si>
    <t>อบต.ใช้บริการ</t>
  </si>
  <si>
    <t>เพื่อสนับสนุนการแก้ไข</t>
  </si>
  <si>
    <t>ปัญหายาเสพติด</t>
  </si>
  <si>
    <t>สมทบกองทุนประกันสังคม</t>
  </si>
  <si>
    <t>เพื่อสมทบกองทุน</t>
  </si>
  <si>
    <t>พนักงานจ้าง</t>
  </si>
  <si>
    <t>ประกันสังคมตามกฏหมาย</t>
  </si>
  <si>
    <t>ที่เข้าร่วมกองทุน</t>
  </si>
  <si>
    <t>อุดหนุนกองทุนสวัสดิการชุมชน</t>
  </si>
  <si>
    <t>เพื่อส่งเสริมสวัสดิการให้กับ</t>
  </si>
  <si>
    <t>ประชาชนมีคุณภาพ</t>
  </si>
  <si>
    <t>ชีวิตดีขึ้น</t>
  </si>
  <si>
    <t>จำนวนผู้สมัคร</t>
  </si>
  <si>
    <t>เข้ากองทุน</t>
  </si>
  <si>
    <t>(เบี้ยยังชีพผู้พิการ)</t>
  </si>
  <si>
    <t>อุดหนุนกองทุนหลักประกัน</t>
  </si>
  <si>
    <t>สุขภาพตำบลท้ายตลาด (สปสช.)</t>
  </si>
  <si>
    <t>สนับสนุน/อุดหนุนอาหารเสริม (นม)</t>
  </si>
  <si>
    <t>เพื่อให้เด็กได้รับอาหารเสริม</t>
  </si>
  <si>
    <t>(นม) ครบตามจำนวน</t>
  </si>
  <si>
    <t>ตามเกณฑ์</t>
  </si>
  <si>
    <t>เพื่อให้เด็กมีอาหารกลางวัน</t>
  </si>
  <si>
    <t>รับประทานครบตามจำนวน</t>
  </si>
  <si>
    <t>จำนวนเด็กที่</t>
  </si>
  <si>
    <t>ได้รับอาหาร</t>
  </si>
  <si>
    <t>กลางวัน</t>
  </si>
  <si>
    <t>คัดแยกขยะ</t>
  </si>
  <si>
    <t>โครงการรณรงค์ส่งเสริมการ</t>
  </si>
  <si>
    <t>เพื่อลดปริมาณขยะ</t>
  </si>
  <si>
    <t>และมีการคัดแยกอย่างถูก</t>
  </si>
  <si>
    <t>วิธีในครัวเรือนและชุมชน</t>
  </si>
  <si>
    <t>ปรับปรุง/ฟื้นฟู/รณรงค์การ</t>
  </si>
  <si>
    <t>(การปลูกต้นไม้,หญ้าแฝก ฯลฯ)</t>
  </si>
  <si>
    <t>ผู้ใช้บริการ</t>
  </si>
  <si>
    <t>ในการอนุรักษ์</t>
  </si>
  <si>
    <t>ประชาชนได้มีส่วนร่วม</t>
  </si>
  <si>
    <t>ชุมชนให้เกิดประโยชน์</t>
  </si>
  <si>
    <t>สามารถใช้วัสดุที่มีอยู่ใน</t>
  </si>
  <si>
    <t>ด้านการเกษตร</t>
  </si>
  <si>
    <t>บริหารจัดการแหล่งน้ำด้าน</t>
  </si>
  <si>
    <t>เกษตรกรในเขตพื้นที่ตำบล</t>
  </si>
  <si>
    <t>ร่วมในการจัดทำโครงการ</t>
  </si>
  <si>
    <t>เกษตรกรในตำบลมี</t>
  </si>
  <si>
    <t>มีแหล่งน้ำเพียงพอ</t>
  </si>
  <si>
    <t>ต่อการเกษตร</t>
  </si>
  <si>
    <t>บัญชีสรุปโครงการพัฒนา</t>
  </si>
  <si>
    <t>องค์การบริหารส่วนตำบลท้ายตลาด อำเภอเมืองลพบุรี จังหวัดลพบุรี</t>
  </si>
  <si>
    <t>ยุทธศาสตร์</t>
  </si>
  <si>
    <t>รวม 5 ปี</t>
  </si>
  <si>
    <t>งบประมาณ</t>
  </si>
  <si>
    <t xml:space="preserve"> (บาท)</t>
  </si>
  <si>
    <t>1) ยุทธศาสตร์การพัฒนาโครงสร้างพื้นฐาน</t>
  </si>
  <si>
    <t>รวม</t>
  </si>
  <si>
    <t>2) ยุทธศาสตร์การส่งเสริมคุณภาพชีวิต</t>
  </si>
  <si>
    <t xml:space="preserve"> 2.1 แผนงานบริหารทั่วไป</t>
  </si>
  <si>
    <t xml:space="preserve"> 2.3 แผนงานการศึกษา</t>
  </si>
  <si>
    <t xml:space="preserve"> 2.4 แผนงานการสาธารณสุข</t>
  </si>
  <si>
    <t xml:space="preserve"> 2.5 แผนงานสังคมสงเคราะห์</t>
  </si>
  <si>
    <t>3) ยุทธศาสตร์การจัดระเบียบชุมชน/สังคม</t>
  </si>
  <si>
    <t>และรักษาความสงบเรียบร้อย</t>
  </si>
  <si>
    <t>4) ยุทธศาสตร์การบริหารจัดการและการ</t>
  </si>
  <si>
    <t>อนุรักษ์ทรัพยากรธรรมชาติและสิ่งแวดล้อม</t>
  </si>
  <si>
    <t xml:space="preserve"> 4.1 แผนงานบริหารทั่วไป</t>
  </si>
  <si>
    <t>5) ยุทธศาสตร์การอนุรักษ์ศิลปะ วัฒนธรรม</t>
  </si>
  <si>
    <t>จารีตประเพณีและภูมิปัญญาท้องถิ่น</t>
  </si>
  <si>
    <t>รวมทั้งสิ้น</t>
  </si>
  <si>
    <t>ผ. 02</t>
  </si>
  <si>
    <t>อุดหนุนส่วนราชการอื่นในการจัด</t>
  </si>
  <si>
    <t>เพื่ออนุรักษ์ประเพณี</t>
  </si>
  <si>
    <t>หน่วยราชการอื่น</t>
  </si>
  <si>
    <t>การปฏิบัติงานมี</t>
  </si>
  <si>
    <t>กิจกรรมทางวัฒนธรรม ประเพณี</t>
  </si>
  <si>
    <t>และวัฒนธรรรม</t>
  </si>
  <si>
    <t>(งานแผ่นดิน,งานทุ่ง</t>
  </si>
  <si>
    <t>ประสิทธิภาพเพิ่มมากขึ้น</t>
  </si>
  <si>
    <t>จังหวัดลพบุรี</t>
  </si>
  <si>
    <t>ท้องถิ่น ภูมิปัญญาท้องถิ่น</t>
  </si>
  <si>
    <t>ทานตะวัน, งานกาชาด</t>
  </si>
  <si>
    <t>งานกะท้อน ฯลฯ)</t>
  </si>
  <si>
    <t>อุดหนุนงบประมาณโครงการเพิ่ม</t>
  </si>
  <si>
    <t>ประสิทธิภาพการบริหารจัดการศูนย์</t>
  </si>
  <si>
    <t>ปฏิบัติการร่วมในการช่วยเหลือ</t>
  </si>
  <si>
    <t>ประชาชนของ อปท.(สถานที่กลาง)</t>
  </si>
  <si>
    <t>ปกครองท้องถิ่นอำเภอเมืองลพบุรี)</t>
  </si>
  <si>
    <t>อ.เมืองลพบุรี (สนง.ส่งเสริมการ</t>
  </si>
  <si>
    <t>เพื่อเป็นสถานที่กลางสำหรับ</t>
  </si>
  <si>
    <t>เผยแพร่ข้อมูลข่าวสาร อปท.</t>
  </si>
  <si>
    <t>รวบรวมข้อมูลปัญหาความต้องการ</t>
  </si>
  <si>
    <t>ของประชาชนและช่วยเหลือ</t>
  </si>
  <si>
    <t>ประชาชนตามอำนาจหน้าที่</t>
  </si>
  <si>
    <t>เป็นการเพิ่มระสิทธิภาพ</t>
  </si>
  <si>
    <t>ในการบริหารจัดการของศูนย์ฯ</t>
  </si>
  <si>
    <t>อุดหนุนหน่วยงานอืน</t>
  </si>
  <si>
    <t xml:space="preserve"> (ที่เป็นผู้ดำเนินการ)</t>
  </si>
  <si>
    <t>การบริหารจัดการศูนย์</t>
  </si>
  <si>
    <t xml:space="preserve">มีความคล่องตัวขึ้น </t>
  </si>
  <si>
    <t>เป็นสถานที่กลางที่ อปท.</t>
  </si>
  <si>
    <t>ในเขต อ.เมืองลพบุรี</t>
  </si>
  <si>
    <t>สามารถติดต่อประสาน</t>
  </si>
  <si>
    <t>งานได้และสามารถ</t>
  </si>
  <si>
    <t>ช่วยเหลือ ปชช.ได้ทัน</t>
  </si>
  <si>
    <t>ท่วงทีและมีประสิทธิภาพ</t>
  </si>
  <si>
    <t>การสอน</t>
  </si>
  <si>
    <t>การพัฒนาการเรีย</t>
  </si>
  <si>
    <t>รายได้เพิ่มขึ้น</t>
  </si>
  <si>
    <t>พระพร</t>
  </si>
  <si>
    <t>เพื่อจัดกิจกรรมถวาย</t>
  </si>
  <si>
    <t>ตามโครงการของ</t>
  </si>
  <si>
    <t>สมเด็จพระนางเจ้าสิริกิติ์พระบรม</t>
  </si>
  <si>
    <t>ราชินีนาถ พระบรมราชชนนีพันปีหลวง</t>
  </si>
  <si>
    <t>สมเด็จพระนางเจ้าฯ พระบรมราชินี</t>
  </si>
  <si>
    <t>อบต./หนังสือสั่งการ</t>
  </si>
  <si>
    <t>องค์การบริหารส่วนตำบลท้ายตลาด   อำเภอเมืองลพบุรี   จังหวัดลพบุรี</t>
  </si>
  <si>
    <t>ตามโครงการ</t>
  </si>
  <si>
    <t>อบต./นง.อื่น</t>
  </si>
  <si>
    <t xml:space="preserve">ถนนกว้าง 4 เมตร ยาว 220 เมตร </t>
  </si>
  <si>
    <t>หนา 0.15 เมตร ตามแบบ อบต.กำหนด</t>
  </si>
  <si>
    <t xml:space="preserve">ถนนกว้าง 4 เมตร  ยาว 225 เมตร </t>
  </si>
  <si>
    <t>หนา 0.15  เมตร ตามแบบ อบต.กำหนด</t>
  </si>
  <si>
    <t>ก่อสร้างระบบประปา ความจุ 15 ลบ.ม.</t>
  </si>
  <si>
    <t>สูง  15  เมตร ตามแบบ อบต.กำหนด</t>
  </si>
  <si>
    <t>อย่างเพียงพอ</t>
  </si>
  <si>
    <t>ใช้ในครัวเรือน</t>
  </si>
  <si>
    <t>ประชาชนมีน้ำประปา</t>
  </si>
  <si>
    <t>ปากทางขึ้นหนองกระชอน ขนาดผิวจราจรกว้าง</t>
  </si>
  <si>
    <t>ปริมาตรลูกรังไม่น้อยกว่า 330 ลบ.ม.</t>
  </si>
  <si>
    <t xml:space="preserve"> 2.50 ม. ยาว 1,900  ม. </t>
  </si>
  <si>
    <t>ถนนกว้าง 4 เมตร ยาว 220 เมตร .</t>
  </si>
  <si>
    <t>ภูมิทัศน์พื้นที่แหล่ง</t>
  </si>
  <si>
    <t>ได้รับการปรับปรุง</t>
  </si>
  <si>
    <t xml:space="preserve">   เริ่มจากรอยต่อถนน คสล.สายใน ม.5</t>
  </si>
  <si>
    <t xml:space="preserve">   ถึงบริเวณนานางเพ็ญ  พัดจันทร์</t>
  </si>
  <si>
    <t>ขนาด 8 นิ้ว 4 ม.</t>
  </si>
  <si>
    <t>ความยาว 400 ม.</t>
  </si>
  <si>
    <t xml:space="preserve"> ซ่อมแซม</t>
  </si>
  <si>
    <t xml:space="preserve">    ในเขตตำบล หมู่ 1-7</t>
  </si>
  <si>
    <t>ในการอุปโภค อย่าง</t>
  </si>
  <si>
    <t>ปรับปรุง ซ่อมแซม ระบบประปาที่เกิดความ</t>
  </si>
  <si>
    <t>ชำรุดเสียหายให้กลับมาใช้งานได้ปกติ</t>
  </si>
  <si>
    <t>การติดตั้งและ</t>
  </si>
  <si>
    <t>ประชาชนมีน้ำใช้</t>
  </si>
  <si>
    <t>ปช.ช. มีน้ำใช้ในการเกษตร</t>
  </si>
  <si>
    <t>และเป็นการปรับปรุง</t>
  </si>
  <si>
    <t>กว้าง 4 ม.ยาว</t>
  </si>
  <si>
    <t>ต่อจำนวนครัวเรือน</t>
  </si>
  <si>
    <t>เพื่อขยายระบบประปาให้เพียงพอ</t>
  </si>
  <si>
    <t>ก  ยุทธศาสตร์จังหวัดที่  3 พัฒนาลพบุรีเมืองสะอาด สังคมคุณภาพและความสงบสุขของบ้านเมือง</t>
  </si>
  <si>
    <t xml:space="preserve">   1.1 แผนงานอุตสาหกรรมและการโยธา</t>
  </si>
  <si>
    <t>2. ก่อสร้าง/ซ่อมแซมบานประตู เปิด-ปิดน้ำ</t>
  </si>
  <si>
    <t>ไว้ใช้ในการเกษตร</t>
  </si>
  <si>
    <t>ภูมิทัศน์บริเวณหนอง</t>
  </si>
  <si>
    <t>กระชอน</t>
  </si>
  <si>
    <t xml:space="preserve">ข. ยุทธศาสตร์การพัฒนาของ อปท. ในเขตจังหวัดที่ 3 เพิ่มขีดความสามารถทางการศึกษา ศาสนา วัฒนธรรม ประเพณีและพัฒนาคุณภาพชีวิต </t>
  </si>
  <si>
    <t>สภาพแวดล้อมของ</t>
  </si>
  <si>
    <t>มากขึ้น</t>
  </si>
  <si>
    <t>และมีรายได้เพิ่ม</t>
  </si>
  <si>
    <t>ตามโครงการหลักประกัน</t>
  </si>
  <si>
    <t>ผู้สูงอายุที่มีสิทธิ์รับเบี้ยยังชีพ</t>
  </si>
  <si>
    <t>โครงการสร้างหลักประกันรายได้แก่</t>
  </si>
  <si>
    <t>ผู้สูงอายุ  (เบี้ยยังชีพผู้สูงอายุ)</t>
  </si>
  <si>
    <t>โครงการเสริมสร้างสวัสดิการทางสังคมให้</t>
  </si>
  <si>
    <t>แก่ผู้พิการและทุพพลภาพ</t>
  </si>
  <si>
    <t>สนับสนุนการสงเคราะห์เบี้ยยังชีพ</t>
  </si>
  <si>
    <t>ผู้ป่วยเอดส์ (เบี้ยยังชีพผู้ป่วยเอดส์)</t>
  </si>
  <si>
    <t>โครงการจัดงานวันเด็กแห่งชาติ</t>
  </si>
  <si>
    <t>เด็กทุกคนมี</t>
  </si>
  <si>
    <t>สุขภาพดี</t>
  </si>
  <si>
    <t>โครงการป้องกันและควบคุมโรคติดต่อ</t>
  </si>
  <si>
    <t>โรคติดต่อในท้องถิ่น</t>
  </si>
  <si>
    <t>เพื่อควบคุมและป้องกัน</t>
  </si>
  <si>
    <t>ข. ยุทธศาสตร์การพัฒนาของ อปท. ในเขตจังหวัดที่ 5 การบริการจัดการองค์กรปกครองส่วนท้องถิ่นให้มีประสิทธิภาพ</t>
  </si>
  <si>
    <t>อุดหนุนงบประมาณหรือบูรณาการ</t>
  </si>
  <si>
    <t>ร่วมกับส่วนราชการอื่น ในการแก้ไข</t>
  </si>
  <si>
    <t>ข. ยุทธศาสตร์การพัฒนาของ อปท. ในเขตจังหวัดที่ 4 การบริการจัดการทรัพยากรธรรมชาติและสิ่งแวดล้อมที่ยั่งยืน</t>
  </si>
  <si>
    <t xml:space="preserve">   4.2 แผนงานการเกษตร</t>
  </si>
  <si>
    <t>ข. ยุทธศาสตร์การพัฒนาของ อปท. ในเขตจังหวัดที่  3 เพิ่มขีดความสามารถทางการศึกษา ศาสนา วัฒนธรรม ประเพณีและพัฒนาคุณภาพชีวิต</t>
  </si>
  <si>
    <t>ทางศาสนาและการอนุรักษ์ภูมิปัญญา</t>
  </si>
  <si>
    <t>ลานกีฬา ในชุมชน สวนสุขภาพ</t>
  </si>
  <si>
    <t>สวนสาธารณะ</t>
  </si>
  <si>
    <t xml:space="preserve">ก่อสร้าง  /ปรับปรุง / ซ่อมแซม </t>
  </si>
  <si>
    <t>เพื่อส่งเสริมการออก</t>
  </si>
  <si>
    <t>1.2 แผนงานแคหะและชุมชน</t>
  </si>
  <si>
    <t>ปริมาณลูกรัง 200 ลบ.ม.ตามแบบ อบต.</t>
  </si>
  <si>
    <t>คิดเป็นปริมาตรลูกรัง 312 ลบ.ม. ตามแบบ อบต.</t>
  </si>
  <si>
    <t>เพื่อให้ประชาชน</t>
  </si>
  <si>
    <t>มีน้ำใช้เพียงพอ</t>
  </si>
  <si>
    <t>นง.อื่น</t>
  </si>
  <si>
    <t>ขนาดประปาผิวดินขนาดใหญ่มาก</t>
  </si>
  <si>
    <t>ความจุ 45 ลบ.ม.</t>
  </si>
  <si>
    <t xml:space="preserve">      หมู่บ้าน หมู่ 3 บ้านท่าควาย</t>
  </si>
  <si>
    <t xml:space="preserve">     บ้านท่าข้าม</t>
  </si>
  <si>
    <t>จากนานางสำเรา บุญเพียร ถึงนานายดวง กันเขียน</t>
  </si>
  <si>
    <t>อำเภอท่าวุ้ง</t>
  </si>
  <si>
    <t>ในตำบล หมู่ที่ 1-7 จากการไฟฟ้าส่วนภูมิภาค</t>
  </si>
  <si>
    <t xml:space="preserve">  จากบ้านนายวิโรจน์ ถึงบ้านนางสมปอง เพชรแวว</t>
  </si>
  <si>
    <t>ขุดลอกคลองชลประทาน ความยาว 6,000 ม.</t>
  </si>
  <si>
    <t>(กำจัดวัชพืชคูคลอง/สถานที่</t>
  </si>
  <si>
    <t>สาธารณะ)</t>
  </si>
  <si>
    <t>จัดทำฝายชะลอน้ำเพื่อป้องกันและ</t>
  </si>
  <si>
    <t>บรรเทาปัญหาภัยแล้ง ตามหนังสือ</t>
  </si>
  <si>
    <t>สนง.ทถ.เมืองลพบุรี ด่วนที่สุด</t>
  </si>
  <si>
    <t xml:space="preserve">ที่ ลบ 0023.7/2977 </t>
  </si>
  <si>
    <t>ลว. 4 มิ.ย.62</t>
  </si>
  <si>
    <t>เพื่อป้องกันและ</t>
  </si>
  <si>
    <t>บรรเทาปัญหาภัยแล้ง</t>
  </si>
  <si>
    <t>ที่อาจขึ้นในพื้นที่</t>
  </si>
  <si>
    <t>ครัวเรือนทุกครัวเรือนในตำบล</t>
  </si>
  <si>
    <t>ท้ายตลาด และพื้นที่ทำการ</t>
  </si>
  <si>
    <t>เกษตรที่ต้องการน้ำ</t>
  </si>
  <si>
    <t>และครัวเรือน</t>
  </si>
  <si>
    <t>ที่ใช้ประโยชน์</t>
  </si>
  <si>
    <t>จากฝาย</t>
  </si>
  <si>
    <t>ครัวเรือนมีน้ำใช้ และ</t>
  </si>
  <si>
    <t>น้ำใช้เพียงพอในการทำ</t>
  </si>
  <si>
    <t>วัตะเคียน, คลองตาเดช ฯลฯ)</t>
  </si>
  <si>
    <t>คลองตาวัด,คลองสุนันทา คลองหนองแขม,คลอง</t>
  </si>
  <si>
    <t>- ขุดลอกคลองบำหรุ/ คลองซอยลื่นล้ม</t>
  </si>
  <si>
    <t>ถนนกว้าง 4 ม. ยาว 235 ม.หนา 0.15 ม.</t>
  </si>
  <si>
    <t>สภาพพื้นที่</t>
  </si>
  <si>
    <t>ไหล่ทางข้างละ 0.00-0.50 ม. หรือตาม</t>
  </si>
  <si>
    <t>หรือมีพีนที่ถนน คสล.ไม่น้อยกว่า 940 ตร.ม.</t>
  </si>
  <si>
    <t xml:space="preserve">ไผ่แหลม (ลบ.ถ.64-004) ม.1 ต.ท้ายตลาด </t>
  </si>
  <si>
    <t>เริ่มจากถนน คสล.ถึงบริเวณท้ายท่อบ้านไผ่แหลม</t>
  </si>
  <si>
    <t>235 ม.</t>
  </si>
  <si>
    <t>เพื่อให้การ</t>
  </si>
  <si>
    <t>คมนาคมสะดวก</t>
  </si>
  <si>
    <t xml:space="preserve">ถนนกว้าง 2.50 เมตร ยาว 2,080 เมตร </t>
  </si>
  <si>
    <t>กว่า  520 ลบ.ม. พร้อมปรับเกลี่ย</t>
  </si>
  <si>
    <t>หนา 0.10 เมตร คิดเป็นปริมาตรลูกรังไม่น้อย</t>
  </si>
  <si>
    <t>สะดวก</t>
  </si>
  <si>
    <t>เพื่อให้การคมนาคม</t>
  </si>
  <si>
    <t>ซ่อมแซมถนนลูกรังสายลงหนองกระชอน</t>
  </si>
  <si>
    <t xml:space="preserve">      (ลบ.ถ.64-027) ม. 3 ต.ท้ายตลาด</t>
  </si>
  <si>
    <t>ม. ซ่อมแซมเฉพาะจุดที่ชำรุดเสียหาย</t>
  </si>
  <si>
    <t>ยาว 2,750 ม.</t>
  </si>
  <si>
    <t xml:space="preserve">       หน้าบ้านนายแสวง  นิลบุตร ม.5</t>
  </si>
  <si>
    <t>ความยาว 50 ม.</t>
  </si>
  <si>
    <t>ซ่อมแซมท่อ</t>
  </si>
  <si>
    <t>ระบายน้ำ พร้อม</t>
  </si>
  <si>
    <t>ประตูเปิด-ปิด</t>
  </si>
  <si>
    <t>ยาว 0.60 ม.</t>
  </si>
  <si>
    <t>(หน้าบ้านนายจำลอง เขียวทอง ถึง นานายกิติศักดิ์)</t>
  </si>
  <si>
    <t>.ยาว 0.98 ม.</t>
  </si>
  <si>
    <t>ซ่อมแซมถนนลูกรัง ขนาดกว้าง 4 ม.</t>
  </si>
  <si>
    <t>ยาว 0.98 ม.</t>
  </si>
  <si>
    <t>.ยาว 1.37 ม.</t>
  </si>
  <si>
    <t>ยาว 1.37 ม.</t>
  </si>
  <si>
    <t xml:space="preserve">     (ลบ.ถ.64-024) ม.5 </t>
  </si>
  <si>
    <t xml:space="preserve">      อ้ายปลอก ( ลบ.ถ.64-008) หมู่ 6</t>
  </si>
  <si>
    <t xml:space="preserve">      โพธิ์ตรุ (ลบ.ถ.64-002) ม.5</t>
  </si>
  <si>
    <t>.ยาว 1.80 ม.</t>
  </si>
  <si>
    <t>ยาว 1.80 ม.</t>
  </si>
  <si>
    <t xml:space="preserve">      (ลบ.ถ. 64-034) หมู่ 4 </t>
  </si>
  <si>
    <t xml:space="preserve">     (ลบ.ถ. 64-023) หมู่ 4</t>
  </si>
  <si>
    <t>.ยาว 1.60  ม.</t>
  </si>
  <si>
    <t xml:space="preserve"> จากบ้านนางพิน พัดน้อยถึงบ้านนายส่วย จันทร์นุ่ม</t>
  </si>
  <si>
    <t xml:space="preserve"> จากบ้านพักชลประทานถึงนานายชาตรี หงษ์ทอง</t>
  </si>
  <si>
    <t xml:space="preserve">      ถึง หนองละเอียด)</t>
  </si>
  <si>
    <t>ขุดลอกคลองขนาด ความยาว ขนาด 1,100 ม.</t>
  </si>
  <si>
    <t xml:space="preserve">ขุดลอกหนองน้ำหางสลาด ระยะทางยาว 1,500 </t>
  </si>
  <si>
    <t>เมตร ลึก 1 เมตร ตามแบบที่ อบต.กำหนด</t>
  </si>
  <si>
    <t xml:space="preserve"> โมสืบแสน ถึงบ้านนายสมคิด ดิษฐ์ประเสริฐ  หมู่ 3</t>
  </si>
  <si>
    <t xml:space="preserve">ลบ.ถ. 64-013  สานซอยโคกร้าง-คลองสุนันทา </t>
  </si>
  <si>
    <t xml:space="preserve">ม.3 เริ่มจากบริเวณกลุ่มบ้านนายพิพัฒน์พล </t>
  </si>
  <si>
    <t>พัดน้อย ถึงป่าชะอม</t>
  </si>
  <si>
    <t>การก่อสร้าง ปรับปรุง</t>
  </si>
  <si>
    <t xml:space="preserve">      ถึงคลองตาวัง หมู่ 5</t>
  </si>
  <si>
    <t>3 ม.ยาว 200 ม.</t>
  </si>
  <si>
    <t xml:space="preserve">คลองขนาด กว้าง </t>
  </si>
  <si>
    <t>ก่อสร้าง/ปรับปรุง/บำรุงรักษาสะพาน</t>
  </si>
  <si>
    <t>ตะเคียน (ลบ.ถ.64-005) ม.4 เริ่มจากที่ทำการ</t>
  </si>
  <si>
    <t>กำนัน ถึงกลุ่มบ้านนายนิพนธ์ รวมเจริญ</t>
  </si>
  <si>
    <t xml:space="preserve">ถนนกว้าง 4 เมตร ยาว 240 เมตร หนา 0.15 </t>
  </si>
  <si>
    <t>เมตร พื้นที่ถนน คสล.ไม่น้อยกว่า 960 ม.</t>
  </si>
  <si>
    <t>ไหล่ทางข้างละ 0.00-0.50 เมตร</t>
  </si>
  <si>
    <t>คลองสุนันทา ม.3 เริ่มจากปากทางถนนลาดยาง</t>
  </si>
  <si>
    <t>ถึงบริเวณกลุ่มบ้านนายรังสฤษ จันทร์สกุลณี</t>
  </si>
  <si>
    <t>ก่อสร้างถนน คสล.ขนาดกว้าง 2.50 เมตร ยาว</t>
  </si>
  <si>
    <t>130 เมตร หนา 0.15 เมตร พื้นที่ถนน คสล.</t>
  </si>
  <si>
    <t>ไม้น้อยกว่า 325 ตร.ม.</t>
  </si>
  <si>
    <t xml:space="preserve">ก่อสร้างถนน </t>
  </si>
  <si>
    <t>130 ม.</t>
  </si>
  <si>
    <t>บริเวณหน้าบ้านนายวิชัย ผิวฟัก ม.4 ต.ท้ายตลาด</t>
  </si>
  <si>
    <t xml:space="preserve">เพื่อสร้างสะพานข้ามคลองบำหรุ ม.4 </t>
  </si>
  <si>
    <t>รายละเอียดตามแบบของ อบต.กำหนด</t>
  </si>
  <si>
    <t>4. ซ่อมแซมท่อระบายน้ำพร้อมบานประตูน้ำ</t>
  </si>
  <si>
    <t>ปิด-เปิด บริเวณหนองกระชอน ม.3</t>
  </si>
  <si>
    <t>ซ่อมแซมท่อระเบายน้ำ พร้อมบานประตูน้ำ</t>
  </si>
  <si>
    <t>โครงการพันธุกรรมพืชอันเนื่องมา</t>
  </si>
  <si>
    <t>จากพระราชดำริสมเด็จพระเทพ</t>
  </si>
  <si>
    <t>รัตนราชสุดาฯ สยามบรมราชกุมารี</t>
  </si>
  <si>
    <t>(อพ.สธ.)</t>
  </si>
  <si>
    <t>เพื่อปลูกฝังให้ประชาชน</t>
  </si>
  <si>
    <t>มีจิตสำนึกในการอนุรักษ์</t>
  </si>
  <si>
    <t>พันธุกรรมพืชและทรัพยากร</t>
  </si>
  <si>
    <t>เพื่อให้เกิดประโยชน์กับ</t>
  </si>
  <si>
    <t>ประชาชนในตำบล</t>
  </si>
  <si>
    <t>ไทย</t>
  </si>
  <si>
    <t>ธรรมชาติรักษาภูมิปัญญา</t>
  </si>
  <si>
    <t>ร้อยละของ</t>
  </si>
  <si>
    <t>ประชาชนได้รับ</t>
  </si>
  <si>
    <t>ประโยชน์จากโครงการ</t>
  </si>
  <si>
    <t>นี้</t>
  </si>
  <si>
    <t xml:space="preserve">    หมู่ 1</t>
  </si>
  <si>
    <t xml:space="preserve">   1.2 แผนงานเคหะและชุมชน</t>
  </si>
  <si>
    <t xml:space="preserve">   1.3 แผนงานการเกษตร</t>
  </si>
  <si>
    <t>1.3 แผนงานการเกษตร</t>
  </si>
  <si>
    <t xml:space="preserve"> 2.2 แผนงานสร้างความเข้มแข็งของชุมชน</t>
  </si>
  <si>
    <t xml:space="preserve"> 5.1 แผนงานการศาสนาวัฒนธรรมฯ</t>
  </si>
  <si>
    <t>2.2 แผนงานสร้างความเข้มแข็งของชุมชน</t>
  </si>
  <si>
    <t xml:space="preserve">   2.6 แผนงานการเกษตร</t>
  </si>
  <si>
    <t xml:space="preserve">   2.7 แผนงานงบกลาง</t>
  </si>
  <si>
    <t>เสริม (นม)</t>
  </si>
  <si>
    <t xml:space="preserve"> 2.6 แผนงานการเกษตร</t>
  </si>
  <si>
    <t xml:space="preserve"> 2.7 แผนงานงบกลาง</t>
  </si>
  <si>
    <t xml:space="preserve">   3.2 แผนงานรักษาความสงบภายใน</t>
  </si>
  <si>
    <t xml:space="preserve">   3.5 แผนงานอุตสาหกรรมและการโยธา</t>
  </si>
  <si>
    <t xml:space="preserve">   3.6 แผนงานการศึกษา</t>
  </si>
  <si>
    <t>3.4 แผนงานเคหะและชุมชน</t>
  </si>
  <si>
    <t>3.1 แผนงานบริหารทั่วไป</t>
  </si>
  <si>
    <t>3.2 แผนงานรักษาความสงบภายใน</t>
  </si>
  <si>
    <t>3.3 แผนงานสร้างความเข้มแข็งของชุมชน</t>
  </si>
  <si>
    <t>3.5 แผนงานอุตสาหกรรมการโยธา</t>
  </si>
  <si>
    <t>3.6 แผนงานการศึกษา</t>
  </si>
  <si>
    <t>3.7 แผนงานสาธารณสุข</t>
  </si>
  <si>
    <t>1.1 แผนงานอุตสาหกรรมการโยธา</t>
  </si>
  <si>
    <t xml:space="preserve">เงินช่วยพิเศษในกรณีที่ข้าราชการ ลูกจ้าง </t>
  </si>
  <si>
    <t>และพนักงานจ้างของ อบต.</t>
  </si>
  <si>
    <t>ถึงแก่ความตาย</t>
  </si>
  <si>
    <t>เพื่อจ่ายเป็นเงินช่วยเหลือพิเศษ</t>
  </si>
  <si>
    <t>พนักงานจ้าง เมื่อเสียชีวิต</t>
  </si>
  <si>
    <t xml:space="preserve">ข้าราชการ </t>
  </si>
  <si>
    <t>ลูกจ้างและพนักงานจ้าง</t>
  </si>
  <si>
    <t>แก่พนักงาน ลูกจ้าง และ</t>
  </si>
  <si>
    <t>กองทุนเงินทดแทน</t>
  </si>
  <si>
    <t>เพื่อสมทบกองทุนเงินทดแทน</t>
  </si>
  <si>
    <t>ตามประกาศ ก.อบต.จ.ลพบุรี เรื่อง</t>
  </si>
  <si>
    <t>สิทธิประโยชน์ของ พนง.จ้างของ อบต.</t>
  </si>
  <si>
    <t>(ฉบับท่ 2) ลว. 1 พ.ค.2562</t>
  </si>
  <si>
    <t>จำนวนผู้ที่</t>
  </si>
  <si>
    <t>เข้าร่วมโครงการ</t>
  </si>
  <si>
    <t>พนักงานจ้าง อบต.</t>
  </si>
  <si>
    <t>ที่ดี</t>
  </si>
  <si>
    <t>ท้ายตลาด ได้รับสวัสดิการ</t>
  </si>
  <si>
    <t>สวัสดิการที่ดี</t>
  </si>
  <si>
    <t xml:space="preserve">อบต.ท้ายตลาด </t>
  </si>
  <si>
    <t xml:space="preserve">พนักงานจ้าง </t>
  </si>
  <si>
    <t xml:space="preserve">   3.7 แผนงานสาธารณสุข</t>
  </si>
  <si>
    <t xml:space="preserve">   3.8 แผนงานงบกลาง</t>
  </si>
  <si>
    <t>ก. ยุทธศาสตร์จังหวัดที่  4 พัฒนาลพบุรีเมืองสะอาด สังคมคุณภาพและความสงบสุขของบ้านเมือง</t>
  </si>
  <si>
    <t>ก. ยุทธศาสตร์จังหวัดที่ 4 พัฒนาลพบุรีเมืองสะอาด สังคมคุณภาพและความสงบสุขของบ้านเมือง</t>
  </si>
  <si>
    <t>แผนพัฒนาท้องถิ่น (พ.ศ.2566-2570)</t>
  </si>
  <si>
    <t>ปี 2566</t>
  </si>
  <si>
    <t>ปี 2567</t>
  </si>
  <si>
    <t>ปี 2568</t>
  </si>
  <si>
    <t>ปี 2569</t>
  </si>
  <si>
    <t>ปี 2570</t>
  </si>
  <si>
    <t>ผ. 01/1</t>
  </si>
  <si>
    <t>บัญชีสรุปโครงการพัฒนา ที่นำมาจากแผนพัฒนาหมู่บ้านและแผนชุมชน</t>
  </si>
  <si>
    <t>โครงการพัฒนาที่</t>
  </si>
  <si>
    <t>นำมาจากแผนพัฒนา</t>
  </si>
  <si>
    <t>หมู่บ้านและแผน</t>
  </si>
  <si>
    <t>พัฒนาชุมชน</t>
  </si>
  <si>
    <t>องค์การบริหารส่วนตำบลท้ายตลาด  อำเภอเมืองลพบุรี   จังหวัดลพบุรี</t>
  </si>
  <si>
    <t>ที่นำมาจากแผนพัฒนาหมู่บ้านและแผนพัฒนาชุมชน (พ.ศ. 2566 - 2570)</t>
  </si>
  <si>
    <t>ผ. 02/1</t>
  </si>
  <si>
    <t>ก  ยุทธศาสตร์จังหวัดที่  1 สร้างมูลค่าเพิ่มด้านอาหารปลอดภัย</t>
  </si>
  <si>
    <t>ก่อสร้าง/ปรับปรุง/บำรุงรักษา ถนน คสล.</t>
  </si>
  <si>
    <t>-</t>
  </si>
  <si>
    <t>ที่มาของ</t>
  </si>
  <si>
    <t>โครงการก่อสร้างถนน คสล.ตรงถนนติดสวน</t>
  </si>
  <si>
    <t>ลุงสละ เกิดชนะ (ลงทุ่ง) หมู่ 6</t>
  </si>
  <si>
    <t>ก่อสร้าง/ปรับปรุง/บำรุงรักษา ถนนลูกรัง</t>
  </si>
  <si>
    <t>โครงการลงลูกรังจากคลองสำโหรกไปถึง</t>
  </si>
  <si>
    <t>หนองกระชอน  หมู่ 2</t>
  </si>
  <si>
    <t>หมู่บ้าน</t>
  </si>
  <si>
    <t>แผนพัฒนา</t>
  </si>
  <si>
    <t xml:space="preserve">โครงการลงลูกรังจากนานายสมศักดิ์ </t>
  </si>
  <si>
    <t>โครงการก่อสร้างถนนลูกรังจากนา น.ส.อุดม</t>
  </si>
  <si>
    <t>โครงการก่อสร้างถนนลูกรังบริเวณโดยรอบ</t>
  </si>
  <si>
    <t>หนองแขมและถนนไปหนองแขม ม.6</t>
  </si>
  <si>
    <t>หริรักษ์ ถึงนา น.ส.ระเบียบ สืบสุข ม.6</t>
  </si>
  <si>
    <t>จันทร์ขำ ถึงนา น.ส.ระเบียบ สืบสุข ม.6</t>
  </si>
  <si>
    <t>โครงการซ่อมแซมถนน คสล.หน้าบ้านลุงแกะ</t>
  </si>
  <si>
    <t>สายทอง ม.6</t>
  </si>
  <si>
    <t xml:space="preserve">ขุดลอกคูคลอง/ หนอง / บึง </t>
  </si>
  <si>
    <t xml:space="preserve">โครงการขุดลอกคลองชลประทาน </t>
  </si>
  <si>
    <t>2 ขวา 1 ขวา 21 ขวา บริเวณ ม.1</t>
  </si>
  <si>
    <t>โครงการขุดลอกคลองส่งน้ำ (คลองยาง)</t>
  </si>
  <si>
    <t>เพื่อใช้ในการทำการ</t>
  </si>
  <si>
    <t>เกษตรในหมู่บ้าน</t>
  </si>
  <si>
    <t>ปชช.มีน้ำใช้อย่าง</t>
  </si>
  <si>
    <t>เพียงพอ</t>
  </si>
  <si>
    <t>ขุดลอกคลองชนาดความยาว</t>
  </si>
  <si>
    <t>(หนองพุทธา) ม.4</t>
  </si>
  <si>
    <t>บริเวณวัดกอก เพื่อการเกษตรในหมู่บ้าน ม.3</t>
  </si>
  <si>
    <t>โครงการขุดลอกคลองสาธารณะ คลองซอย</t>
  </si>
  <si>
    <t>เพื่อการเกษตร ในหมู่บ้าน หมู่ที่ 4</t>
  </si>
  <si>
    <t>เพื่อให้มีน้ำเพียงพอ</t>
  </si>
  <si>
    <t>ในการทำการเกษตร</t>
  </si>
  <si>
    <t>เกษตรผู้ใช้น้ำในตำบลท้ายตลาด</t>
  </si>
  <si>
    <t>จำนวนเกษตรกร</t>
  </si>
  <si>
    <t>ผู้ใช้น้ำ</t>
  </si>
  <si>
    <t>หารแหล่งน้ำด้านการเกษตร ม.1</t>
  </si>
  <si>
    <t>โครงการส่งเสริมและสนับสนุนการบริหารจัด</t>
  </si>
  <si>
    <t>การแหล่งน้ำด้านการเกษตร ม.4</t>
  </si>
  <si>
    <t>การแหล่งน้ำด้านการเกษตร ม.5</t>
  </si>
  <si>
    <t>การแหล่งน้ำด้านการเกษตร ม.6</t>
  </si>
  <si>
    <t>ก่อสร้าง/ ปรับปรุง/ บำรุงรักษา</t>
  </si>
  <si>
    <t>เพื่อใช้เป็นทางระบาย</t>
  </si>
  <si>
    <t>น้ำ ป้องกันน้ำท่วมขัง</t>
  </si>
  <si>
    <t>จำนวนผู้ใช้</t>
  </si>
  <si>
    <t>ประโยชน์</t>
  </si>
  <si>
    <t>ระบบประปา และถังเก็บน้ำ</t>
  </si>
  <si>
    <t>ก่อสร้าง/ปรับปรุง/บำรุงรักษา/ขยายเขต</t>
  </si>
  <si>
    <t>โครงการขุดลอกคูคลองจากหน้าร้านป้าจุก</t>
  </si>
  <si>
    <t>ถึงนานางสมหมาย ม.6</t>
  </si>
  <si>
    <t xml:space="preserve">โครงการขุดลอกคลองส่งน้ำจากนา </t>
  </si>
  <si>
    <t>น.ส.อุดม หริรักษ์ ถึงนา น.ส.ระเบียบ สืบสุข</t>
  </si>
  <si>
    <t>โครงการขุดลอกอ่างเก็บน้ำหนองแขม ม.6</t>
  </si>
  <si>
    <t xml:space="preserve">โครงการปรับปรุงประปา ม.6 </t>
  </si>
  <si>
    <t>เพือ่ให้ประชาชน</t>
  </si>
  <si>
    <t xml:space="preserve">มีน้ำใช้ในการอุปโภค </t>
  </si>
  <si>
    <t xml:space="preserve">ปรับปรุงระบบประปา ม.6 </t>
  </si>
  <si>
    <t>จำนวน 1 จุด</t>
  </si>
  <si>
    <t>โครงการกำจัดวัชพืชในคูคลอง ตั้งแต่บ้าน</t>
  </si>
  <si>
    <t>นายประทวน อู่นาค ไปจนถึงบ้านนายวิชัย</t>
  </si>
  <si>
    <t>ผู้ใช้น้ำในคูคลอง หมู่ 2 และ</t>
  </si>
  <si>
    <t>หมู่บ้านใกล้เคียง</t>
  </si>
  <si>
    <t>รอตศรี ม.2</t>
  </si>
  <si>
    <t>คูคลองมีความใส</t>
  </si>
  <si>
    <t>สะอาด</t>
  </si>
  <si>
    <t>ก่อสร้าง/ปรับปรุง ฝายน้ำล้น ฝากกักเก็บน้ำ</t>
  </si>
  <si>
    <t>ทำนบกั้นน้ำ คันกั้นน้ำ บานประตูเปิด-ปิดน้ำ</t>
  </si>
  <si>
    <t>โครงการก่อสร้างประตูบานเหล็กเพื่อปิด เปิด</t>
  </si>
  <si>
    <t>โครงการก่อสร้างถนน คสล.หลังวัดท่าข้าม</t>
  </si>
  <si>
    <t>หน้าบ้านป้ารำพึง เชนเกิด ม.6</t>
  </si>
  <si>
    <t>2.1 แผนงานสาธารณสุข</t>
  </si>
  <si>
    <t>ก  ยุทธศาสตร์จังหวัดที่  4  พัฒนาสังคมคุณภาพ เสริมสร้างความมั่นคง ลพบุรีสงบสุข</t>
  </si>
  <si>
    <t>ข ยุทธศาสตร์การพัฒนาของ อปท. ในเขตจังหวัดที่ 3 เพิ่มขีดความสามารถทางการศึกษา ศาสนา วัฒนธรรม ประเพณีและพัฒนาคุณภาพชีวิต</t>
  </si>
  <si>
    <t>เพื่อควบคุมและ</t>
  </si>
  <si>
    <t>ป้องกันโรคติดต่อ</t>
  </si>
  <si>
    <t>ฉีดพ่นหมอกควัน/ป้องกันยุงลาย</t>
  </si>
  <si>
    <t>ฉีดวัคซีนสุนัขและแมว หยอด</t>
  </si>
  <si>
    <t>ทรายอะเบทป้องกันยุงลาย /การ</t>
  </si>
  <si>
    <t xml:space="preserve">ป้องกันโรคโคโรน่า 2019 </t>
  </si>
  <si>
    <t>(โควิด 19)</t>
  </si>
  <si>
    <t>จำนวนผู้เข้า</t>
  </si>
  <si>
    <t>ในชุมขน</t>
  </si>
  <si>
    <t>โครงการตามพระราชดำริด้านสาธารณสุข</t>
  </si>
  <si>
    <t>เพื่อจัดทำโครงการ</t>
  </si>
  <si>
    <t>ตามพระราชดำริ</t>
  </si>
  <si>
    <t>ประชาชน หมู่ที่ 1</t>
  </si>
  <si>
    <t>ประชาชนที่</t>
  </si>
  <si>
    <t>โครงการสัตว์ปลอดโรค คนปลอดภัยจากโรค</t>
  </si>
  <si>
    <t>สำรวจข้อมูลจำนวน</t>
  </si>
  <si>
    <t>สัตว์ตามโครงการ</t>
  </si>
  <si>
    <t>สัตว์ปลอดโรค คน</t>
  </si>
  <si>
    <t>ปลอดภัย</t>
  </si>
  <si>
    <t>สำรวจ ขึ้นทะเบียนและฉีดวัคซีน</t>
  </si>
  <si>
    <t>สุนัขและแมวในเขตตำบล</t>
  </si>
  <si>
    <t>ท้ายตลาด ม.1</t>
  </si>
  <si>
    <t>จำนวนสัตว์ที่ได้</t>
  </si>
  <si>
    <t>รับการขึ้นทะเบียน</t>
  </si>
  <si>
    <t>ในท้องถิ่น ม.1 2 3 4</t>
  </si>
  <si>
    <t>โครงการกำจัดผักตบชวาในคลองตาวังถึง</t>
  </si>
  <si>
    <t>นา นส.ระเบียบ สืบสุข ม.6</t>
  </si>
  <si>
    <t>โครงการฝึกอบรมและส่งเสริมกลุ่มอาชีพ</t>
  </si>
  <si>
    <t>เพื่อเพิ่มรยได้</t>
  </si>
  <si>
    <t>ให้กับครัวเรือน</t>
  </si>
  <si>
    <t xml:space="preserve">จัดโครงการร่วมกับหมู่บ้าน </t>
  </si>
  <si>
    <t>อบรม สนับสนุนเครื่องมือ อุปกรณ์</t>
  </si>
  <si>
    <t>สำหรับพัฒนากลุ่มอาชีพ ตาม</t>
  </si>
  <si>
    <t>โครงการของ อบต./หน่วยงานอื่น</t>
  </si>
  <si>
    <t>อบต.ร่วมกับ</t>
  </si>
  <si>
    <t>2.3 แผนงานสังคมสงเคราะห์</t>
  </si>
  <si>
    <t>โครงการส่งเสริมคุณภาพชีวิตแก่เด็ก สตรี</t>
  </si>
  <si>
    <t>ผู้พิการ ผู้ด้อยโอกาส ฯลฯ</t>
  </si>
  <si>
    <t>เด็ก สตรี ผู้พิการ</t>
  </si>
  <si>
    <t>ผู้ด้อยโอกาสมี</t>
  </si>
  <si>
    <t>เพื่อให้เด็ก สตรี ผู้พิการ</t>
  </si>
  <si>
    <t>ม.1 ม.3 ม.4 ม.6 ม.7</t>
  </si>
  <si>
    <t>พิษสุนัขบ้า ม. 1, ม.2 ม.3 ม.6 ม.7</t>
  </si>
  <si>
    <t>ก  ยุทธศาสตร์จังหวัดที่  4  พัฒนาลพบุรีเมืองสะอาด และสภาพแวดล้อมดี</t>
  </si>
  <si>
    <t>5.1 แผนงานการศาสนาวัฒนธรรมและนันทนการ</t>
  </si>
  <si>
    <t>โครงการแห่เทียนพรรษา</t>
  </si>
  <si>
    <t>ประเพณีไทย</t>
  </si>
  <si>
    <t>จัดทำโครงการร่วมกับ</t>
  </si>
  <si>
    <t>ม.1, ม.2,ม.3, ม.4, ม.5,ม.6, ม.7</t>
  </si>
  <si>
    <t>โครงการส่งเสริมการคัดแยกขยะ</t>
  </si>
  <si>
    <t>ม.2, ม.3, ม.7</t>
  </si>
  <si>
    <t>เพื่อลดปริมาณขยะและ</t>
  </si>
  <si>
    <t>มีการคัดแยกอย่าง</t>
  </si>
  <si>
    <t>ถูกวิธีในครัวเรือน</t>
  </si>
  <si>
    <t>และชุมชน</t>
  </si>
  <si>
    <t>ร่วมกับ อบต.</t>
  </si>
  <si>
    <t>จำนวนผู้</t>
  </si>
  <si>
    <t>สิ่งแวดล้อมในพื้นที่</t>
  </si>
  <si>
    <t>ดูสะอาดเป็น</t>
  </si>
  <si>
    <t>ระเบียบเรียบร้อยขึ้น</t>
  </si>
  <si>
    <t xml:space="preserve">ตามโครงการของหมู่บ้าน </t>
  </si>
  <si>
    <t>และ อบต.</t>
  </si>
  <si>
    <t>ข้าราชการ</t>
  </si>
  <si>
    <t>เพื่อเสริมสร้างและพัฒนาการประพฤติ</t>
  </si>
  <si>
    <t>ปฏิบัติตนให้อยู่ในระเบียบ วินัย</t>
  </si>
  <si>
    <t>สำหรับข้าราชการ ลูกจ้าง</t>
  </si>
  <si>
    <t>และพนักงานจ้าง อบต.ท้ายตลาด</t>
  </si>
  <si>
    <t>เพื่อเสริมสร้างความรู้ความเข้าใจ</t>
  </si>
  <si>
    <t>แก่บุคลากรในหน่วยงาน อบต.</t>
  </si>
  <si>
    <t>ท้ายตลาด ในการปฏิบัติราชการ</t>
  </si>
  <si>
    <t>ด้วยความมีคุณธรรม จริยธรรม</t>
  </si>
  <si>
    <t>และการป้องกันการทุจริต</t>
  </si>
  <si>
    <t>จัดโครงการฝึกอบรม</t>
  </si>
  <si>
    <t>ประกอบด้วยคณะผู้บริหาร</t>
  </si>
  <si>
    <t>สมาชิกสภา ข้าราชการ</t>
  </si>
  <si>
    <t>บุคลากรในหน่วยงานมี</t>
  </si>
  <si>
    <t>ความรู้ความเข้าใจในการ</t>
  </si>
  <si>
    <t>ปฏิบัติราชการ เพื่อป้องกัน</t>
  </si>
  <si>
    <t>การทุจริตมากขึ้น</t>
  </si>
  <si>
    <t>บุคลากรในหน่วยงาน</t>
  </si>
  <si>
    <t>มีความรู้ความเข้าใจใน</t>
  </si>
  <si>
    <t xml:space="preserve">การปฏิบัติราชการ </t>
  </si>
  <si>
    <t>การรักษาระเบียบและวินัย</t>
  </si>
  <si>
    <t>ข้าราชการเพิ่มมากขึ้น</t>
  </si>
  <si>
    <t>4.</t>
  </si>
  <si>
    <t>โครงการกำจัดวัชพืชในคลองสุนันทา ม.3</t>
  </si>
  <si>
    <t>ผู้ใช้น้ำในคูคลอง หมู่ 3 และ</t>
  </si>
  <si>
    <t>โครงการขุดลอกคลองวัดตะเคียน ม.5</t>
  </si>
  <si>
    <t>เด็กๆ ได้รับการพัฒนา</t>
  </si>
  <si>
    <t xml:space="preserve">ผู้เรียน ฯลฯ </t>
  </si>
  <si>
    <t>(ศพด.อบต.ท้ายตลาด)</t>
  </si>
  <si>
    <t>กรมส่งเสริมฯ</t>
  </si>
  <si>
    <t xml:space="preserve"> โรงเรียนในเขตพื้นที่</t>
  </si>
  <si>
    <t>ในตำบล</t>
  </si>
  <si>
    <t>อุดหนุนฯ</t>
  </si>
  <si>
    <t>อุดหนุน สนับสนุนค่าอาหารกลางวัน</t>
  </si>
  <si>
    <t>เพื่อจัดสรรงบประมาณเป็น</t>
  </si>
  <si>
    <t>ค่าอาหารกลางวันแก่นักเรียน</t>
  </si>
  <si>
    <t>โครงการสนับสนุนค่าใช้จ่ายการบริหาร</t>
  </si>
  <si>
    <t>สถานศึกษา ค่าจัดการเรียนการสอน</t>
  </si>
  <si>
    <t>ศพด.จัดหาสื่อการเรียน</t>
  </si>
  <si>
    <t>ศพด.มีสื่อการเรียน</t>
  </si>
  <si>
    <t>การสอนเพียงพอ</t>
  </si>
  <si>
    <t>จำนวนสื่อการ</t>
  </si>
  <si>
    <t>เรียนการสอน</t>
  </si>
  <si>
    <t>โครงการหนูน้อยรักการอ่าน</t>
  </si>
  <si>
    <t>เพื่อส่งเสริมให้เด็กมีนิสัย</t>
  </si>
  <si>
    <t>รักการอ่าน</t>
  </si>
  <si>
    <t>ให้กับ ศพด.</t>
  </si>
  <si>
    <t>ค่าจัดการเรียนการสอน</t>
  </si>
  <si>
    <t>ศพด.อบต.ท้ายตลาด</t>
  </si>
  <si>
    <t>เด็กมีนิสัย</t>
  </si>
  <si>
    <t>ของเด็ก ศพด.</t>
  </si>
  <si>
    <t>โครงการคัดแยกขยะศูนย์พัฒนา</t>
  </si>
  <si>
    <t>เด็กเล็ก อบต.ท้ายตลาด</t>
  </si>
  <si>
    <t>เพื่อให้เด็กรู้จักแยกประเภท</t>
  </si>
  <si>
    <t>เด็กรุ้จักแยกประเภท</t>
  </si>
  <si>
    <t>ของขยะ</t>
  </si>
  <si>
    <t>ทักษะการอ่าน</t>
  </si>
  <si>
    <t>ประเภทขยะที่</t>
  </si>
  <si>
    <t>ได้รับการคัดแยก</t>
  </si>
  <si>
    <t>โครงการจัดหาสื่อวัสดุ อุปกรณ์การ</t>
  </si>
  <si>
    <t>เรียนการสอนที่มีคุณภาพ</t>
  </si>
  <si>
    <t>เพื่อจัดหาวัสดุ อุปกรณ์ สื่อ</t>
  </si>
  <si>
    <t>การศึกษาสำหรับเด็กปฐมวัย</t>
  </si>
  <si>
    <t>จัดหาวัสดุ สื่อ อุปกรณ์</t>
  </si>
  <si>
    <t>การศึกษา ปีละ 1 ครั้ง</t>
  </si>
  <si>
    <t>เด็กนักเรียนมีสื่อ</t>
  </si>
  <si>
    <t>การเรียนที่มีคุณภาพ</t>
  </si>
  <si>
    <t>โครงการเด็กปฐมวัยไม่จมน้ำ</t>
  </si>
  <si>
    <t>ประเภทของสื่อ</t>
  </si>
  <si>
    <t>ที่ดำเนินการจัดหา</t>
  </si>
  <si>
    <t>เพื่อสร้างความรู้ ความเข้าใจ</t>
  </si>
  <si>
    <t>และการช่วยเหลือตนเองเมื่อ</t>
  </si>
  <si>
    <t>อยู่ในสถานการณ์จมน้ำ</t>
  </si>
  <si>
    <t>จัดกิจกรรมปีการ</t>
  </si>
  <si>
    <t>ศึกษาละ 1 ครั้ง</t>
  </si>
  <si>
    <t>นักเรียนมีความ</t>
  </si>
  <si>
    <t>เข้าใจและช่วยเหลือ</t>
  </si>
  <si>
    <t>ตนเองเมื่ออยู่ใน</t>
  </si>
  <si>
    <t>สถานการณ์จมน้ำ</t>
  </si>
  <si>
    <t>ผ่านการทำกิจกรรม</t>
  </si>
  <si>
    <t>โครงการหนูน้อยออมเงิน</t>
  </si>
  <si>
    <t>การออมให้กับนักเรียน</t>
  </si>
  <si>
    <t>เพื่อสร้างลักษณะนิสัย</t>
  </si>
  <si>
    <t>จัดกิจกรรมตลอดปี</t>
  </si>
  <si>
    <t>การศึกษา</t>
  </si>
  <si>
    <t>นักเรียนมีนิสัย</t>
  </si>
  <si>
    <t>รักการออม</t>
  </si>
  <si>
    <t>เข้าร่วมกิจกรรม</t>
  </si>
  <si>
    <t>โครงการส่งเสริมความ</t>
  </si>
  <si>
    <t>ปลอดภัยในรถยนต์</t>
  </si>
  <si>
    <t>ในความปลอดภัยเมื่ออยู่ใน</t>
  </si>
  <si>
    <t>สถานการณ์ติดในรถยนต์</t>
  </si>
  <si>
    <t>นักเรียน ศพด.</t>
  </si>
  <si>
    <t>จัดกิจกรรมปีการศึกษา</t>
  </si>
  <si>
    <t>ละ 1 ครั้ง</t>
  </si>
  <si>
    <t>นักเรียนมีความรู้</t>
  </si>
  <si>
    <t>ความเข้าใจในความ</t>
  </si>
  <si>
    <t>ปลอดภัยเมื่อติด</t>
  </si>
  <si>
    <t>อยู่ในถานการณ์</t>
  </si>
  <si>
    <t>โครงการซ้อมแผนหนีไฟ</t>
  </si>
  <si>
    <t>เพื่อจัดกิจกรรมซ้อมแผนการ</t>
  </si>
  <si>
    <t>หนีไฟให้แก่เด็กเล็ก</t>
  </si>
  <si>
    <t>ครูและเด็กนักเรียน</t>
  </si>
  <si>
    <t>เด็กเล็กได้เรียนรู้</t>
  </si>
  <si>
    <t>และฝุกปฏิบัติการ</t>
  </si>
  <si>
    <t>หนีไฟที่อาจเกิดขึ้น</t>
  </si>
  <si>
    <t>โครงการผลิตสื่อนวัตกรรมการเรียน</t>
  </si>
  <si>
    <t>การสอนสำหรับศูนย์พัฒนาเด็กเล็ก</t>
  </si>
  <si>
    <t xml:space="preserve">เพื่อจัดทำสื่อนวัตกรรมของ </t>
  </si>
  <si>
    <t xml:space="preserve"> (ร้อยละ 2% ของเงินรายได้)</t>
  </si>
  <si>
    <t>สื่อนวัตกรรมการเรียน</t>
  </si>
  <si>
    <t>จำนวนสื่อที่เพิ่มขึ้น</t>
  </si>
  <si>
    <t>โครงการประเมินคุณภาพภายใน</t>
  </si>
  <si>
    <t>ศูนย์พัฒนาเด็กเล็ก</t>
  </si>
  <si>
    <t>สถานศึกษาของ ศพด.</t>
  </si>
  <si>
    <t>นักเรียน</t>
  </si>
  <si>
    <t>ศพด.ผ่านมการ</t>
  </si>
  <si>
    <t>ประเมินคุณภาพ</t>
  </si>
  <si>
    <t>ภายใน</t>
  </si>
  <si>
    <t>เพื่อประเมินคุณภาพภายใน</t>
  </si>
  <si>
    <t>การประเมินผ่าน</t>
  </si>
  <si>
    <t>เกณฑ์มาตรฐาน</t>
  </si>
  <si>
    <t>โครงการปรับปรุงภูมิทัศน์ ศพด.อบต.</t>
  </si>
  <si>
    <t>เพื่อเป็นแหล่งเรียนรู้</t>
  </si>
  <si>
    <t>เพื่อปรับปรุง ศพด.ให้น่าอยู่</t>
  </si>
  <si>
    <t>และสวยงามมีองค์ประกอบ</t>
  </si>
  <si>
    <t>เหมาะสมในการจัดการ</t>
  </si>
  <si>
    <t>ศพด.อบต.</t>
  </si>
  <si>
    <t>ท้ายตลาด 1 แห่ง</t>
  </si>
  <si>
    <t>ศพด.น่าอยู่และ</t>
  </si>
  <si>
    <t>เหมาะในการจัด</t>
  </si>
  <si>
    <t>ความพึงพอใจในการ</t>
  </si>
  <si>
    <t>จัดทำโครงการ</t>
  </si>
  <si>
    <t>โครงการปฐมนิเทศน์เด็กเล็กและ</t>
  </si>
  <si>
    <t>ผู้ปกครอง</t>
  </si>
  <si>
    <t>เพื่อเป็นค่าใช้จ่ายปฐมนิเทศ</t>
  </si>
  <si>
    <t>เด็กเล็กและผู้ปกครองได้รับ</t>
  </si>
  <si>
    <t>ทราบถึงข้อตกลงร่วมกัน</t>
  </si>
  <si>
    <t>จัดประชุมคณะกรรมการ</t>
  </si>
  <si>
    <t>อย่างน้อยปีละ 2 ครั้ง</t>
  </si>
  <si>
    <t>ผู้ปกครองเข้าใจถึง</t>
  </si>
  <si>
    <t>ข้อตกลงร่วมกัน</t>
  </si>
  <si>
    <t>โครงการพัฒนาศักภาพคณะกรรมการ</t>
  </si>
  <si>
    <t>บริหาร ศพด.และคณะกรรมการ</t>
  </si>
  <si>
    <t>ศึกษา อบต.</t>
  </si>
  <si>
    <t>เพื่อพัฒนาศักยภาพคณะ</t>
  </si>
  <si>
    <t>กรรมการบริหาร ศพด.และ</t>
  </si>
  <si>
    <t>คกก.ศึกษา อบต.มีส่วนร่วม</t>
  </si>
  <si>
    <t>ในการประเมินติดตามและ</t>
  </si>
  <si>
    <t>พัฒนาคุณภาพการศึกษา</t>
  </si>
  <si>
    <t>จัดประชุม คกก.</t>
  </si>
  <si>
    <t>อบต./ศพด.มีการ</t>
  </si>
  <si>
    <t>จากแบบประเมินผล</t>
  </si>
  <si>
    <t>จากแบบประเมิน</t>
  </si>
  <si>
    <t>โครงการสานสัมพันธ์ชุมชน</t>
  </si>
  <si>
    <t>บ้านสู่โรงเรียน</t>
  </si>
  <si>
    <t>เพื่อสร้างความสัมพันธ์ที่ดี</t>
  </si>
  <si>
    <t>ระหว่างชุมชนบ้านและ</t>
  </si>
  <si>
    <t>สถานศึกษา</t>
  </si>
  <si>
    <t>จัดกิจกรรมภาคเรียน</t>
  </si>
  <si>
    <t>ละ 1 ครั้ง เป้าหมาย</t>
  </si>
  <si>
    <t>ผู้ปกครองและนักเรียน</t>
  </si>
  <si>
    <t>เกิดความสัมพันธ์ที่ดี</t>
  </si>
  <si>
    <t>ระหว่างบ้านและ</t>
  </si>
  <si>
    <t>โครงการเยี่ยมบ้านหนูประสานความ</t>
  </si>
  <si>
    <t>ร่วมมือในการพัฒนาเด็กเล็ก</t>
  </si>
  <si>
    <t>เพื่อสร้างความสัมพันธ์ระหว่าง</t>
  </si>
  <si>
    <t>ครอบครัวและสถานศึกษา</t>
  </si>
  <si>
    <t>และทราบข้อมูลเด็กเพื่อนำมา</t>
  </si>
  <si>
    <t>เป็นฐานข้อมูลในการพัฒนา</t>
  </si>
  <si>
    <t xml:space="preserve">นักเรียนและผู้ปกครอง </t>
  </si>
  <si>
    <t>เกิดความสัมพันธ์</t>
  </si>
  <si>
    <t>ระหว่างครอบครัว</t>
  </si>
  <si>
    <t>และสถานศึกษา</t>
  </si>
  <si>
    <t>โครงการค่ายอังกฤษ-คณิตศาสตร์</t>
  </si>
  <si>
    <t>เพื่อส่งเสริมการเรียนรู้</t>
  </si>
  <si>
    <t>วิชาภาษาอังกฤษและ</t>
  </si>
  <si>
    <t>คณิตศาสตร์</t>
  </si>
  <si>
    <t>นักเรียน ศพด.อบต.</t>
  </si>
  <si>
    <t>นักเรียนได้รับความรู้</t>
  </si>
  <si>
    <t>วิชาภาษาอังกฤษ</t>
  </si>
  <si>
    <t>และคณิตศาสตร์</t>
  </si>
  <si>
    <t xml:space="preserve">โครงการหนูน้อยรักผักสวนครัว </t>
  </si>
  <si>
    <t>ตามหลักปรัชญาเศรษฐกิจพอเพียง</t>
  </si>
  <si>
    <t>เพื่อให้เด็กนักเรียนได้รับ</t>
  </si>
  <si>
    <t>ประสบการณ์ตรงและฝึก</t>
  </si>
  <si>
    <t>ปฏิบัติจริงตามหลัก</t>
  </si>
  <si>
    <t>เศรษฐกิจพอเพียง</t>
  </si>
  <si>
    <t>และฝึกปฏิบัติจาก</t>
  </si>
  <si>
    <t>ประสบการณ์จริง</t>
  </si>
  <si>
    <t>โครงการแข่งขันกีฬาสี ศพด.</t>
  </si>
  <si>
    <t>เพื่อส่งเสริมให้เด็กได้ฝึกฝน</t>
  </si>
  <si>
    <t>ด้านกีฬาและได้ออกกำลังกาย</t>
  </si>
  <si>
    <t>จัดการแข่งขันกีฬาตำบล</t>
  </si>
  <si>
    <t>ต้านภัยยาเสพติดปีละ</t>
  </si>
  <si>
    <t>1 ครั้ง</t>
  </si>
  <si>
    <t>เด็กได้ร่วมแข่งขัน</t>
  </si>
  <si>
    <t>กีฬาและได้ออก</t>
  </si>
  <si>
    <t>โครงการวันไหว้ครู ศพด.</t>
  </si>
  <si>
    <t>เพื่อระลึกถึงพระคุณครู</t>
  </si>
  <si>
    <t>เด็กนักเรียน</t>
  </si>
  <si>
    <t>เด็กได้ระลึกถึง</t>
  </si>
  <si>
    <t>พระคุณครู</t>
  </si>
  <si>
    <t>โครงการจัดเก็บข้อมูลเครือข่ายปราชญ์</t>
  </si>
  <si>
    <t>ชาวบ้านและภูมิปัญญาท้องถิ่น</t>
  </si>
  <si>
    <t>เพื่อเป็นรากฐานข้อมูลสำหรับ</t>
  </si>
  <si>
    <t>การศึกษาค้นคว้า</t>
  </si>
  <si>
    <t>ภูมิปัญญาท้องถิ่นของ</t>
  </si>
  <si>
    <t>จากกการติดตามผล</t>
  </si>
  <si>
    <t>การจัดเก็บข้อมูล</t>
  </si>
  <si>
    <t>องค์กรมีฐานข้อมูล</t>
  </si>
  <si>
    <t>และนำไปเผยแพร่</t>
  </si>
  <si>
    <t>ต่อไปได้</t>
  </si>
  <si>
    <t>โครงการเด็กปฐมวัยใส่ใจภูมิปัญญา</t>
  </si>
  <si>
    <t>เด็กนักเรียนได้เรียนรู้และมี</t>
  </si>
  <si>
    <t>ความสนใจในภูมิปัญหาท้องถิ่น</t>
  </si>
  <si>
    <t>ชุมชนของตัวเอง</t>
  </si>
  <si>
    <t>จัดโครงการปีละ 2 ครั้ง</t>
  </si>
  <si>
    <t>นักเรียนได้เรียนรู้</t>
  </si>
  <si>
    <t>และมีความสนใจ</t>
  </si>
  <si>
    <t>ในภูมิปัญญาท้องถิ่น</t>
  </si>
  <si>
    <t>โครงการส่งเสริมพัฒนาภูมิปัญญา</t>
  </si>
  <si>
    <t>ท้องถิ่นในตำบลท้ายตลาด</t>
  </si>
  <si>
    <t>เพื่อส่งเสริมภูมิปัญญาท้องถิ่น</t>
  </si>
  <si>
    <t>ให้ประชาชนทราบ</t>
  </si>
  <si>
    <t>จัดกิจกรรมส่งเสริม</t>
  </si>
  <si>
    <t>ภูมิปัญญาท้องถิ่นปีละ</t>
  </si>
  <si>
    <t>2 กิจกรรม</t>
  </si>
  <si>
    <t>.อบต.</t>
  </si>
  <si>
    <t>ประชาชนได้</t>
  </si>
  <si>
    <t>เรียนรู้ภูมิปัญญา</t>
  </si>
  <si>
    <t xml:space="preserve">      -หน้าบ้านนายสมนึก (เส้นคันคลอง) หมู่ 3</t>
  </si>
  <si>
    <t>ถนนกว้าง 4 เมตร ยาว 200 เมตร</t>
  </si>
  <si>
    <t xml:space="preserve">    ซอยบ้านผู้ใหญ่จำเนียน ชูมล</t>
  </si>
  <si>
    <t>1. โครงการปรับปรุง /ซ่อมแซม/วางท่อระบายน้ำ</t>
  </si>
  <si>
    <t xml:space="preserve">    ขยายท่อ เพื่อใช้เป็นทางระบายน้ำ</t>
  </si>
  <si>
    <t xml:space="preserve">    ปรับระดับแนวท่อระบายน้ำ หมู่ 1-7</t>
  </si>
  <si>
    <t>แผนพัฒนาท้องถิ่น (พ.ศ. 2566 - 2570)</t>
  </si>
  <si>
    <t>ผู้สูงอายุตำบลท้ายตลาด</t>
  </si>
  <si>
    <t>โครงการส่งเสริมและพัฒนาสตรี</t>
  </si>
  <si>
    <t>เพื่อให้สตรี มีอาชีพ สามารถ</t>
  </si>
  <si>
    <t>ช่วยเหลือตัวเองและครอบครัวได้</t>
  </si>
  <si>
    <t>มีคุณภาพชีวิตทีดี่ขึ้น</t>
  </si>
  <si>
    <t>สตรีในตำบลท้ายตลาด</t>
  </si>
  <si>
    <t xml:space="preserve">ที่เข้าร่วมโครงการ </t>
  </si>
  <si>
    <t>การจัดทำโครงการ</t>
  </si>
  <si>
    <t>กลุ่มสตรีมีรายได้</t>
  </si>
  <si>
    <t>เพิ่มมากขึ้นมีคุณภาพชีวิต</t>
  </si>
  <si>
    <t>โครงการส่งเสริมและพัฒนากลุ่มอาชีพ</t>
  </si>
  <si>
    <t>เพื่อให้ประชาชนมีอาชีพและ</t>
  </si>
  <si>
    <t>จัดฝึกอบรม/สนับสนุน</t>
  </si>
  <si>
    <t>เครื่องมืออุปรณ์สำหรับพัฒนา</t>
  </si>
  <si>
    <t>กลุ่มอาชีพตามโครงการ อบต.</t>
  </si>
  <si>
    <t>เพื่อให้เด็กและเยาวชนได้รับ</t>
  </si>
  <si>
    <t>ฝึกอบรมเด้กและเยาวชน</t>
  </si>
  <si>
    <t>ได้รับการพัฒนาทุกด้าน</t>
  </si>
  <si>
    <t>โครงการจัดเวทีประชาคมท้องถิ่น/สัดส่วน</t>
  </si>
  <si>
    <t>ตำบล เพื่อจัดทำแผนพัฒนาท้องถิ่น</t>
  </si>
  <si>
    <t>เพื่อรับฟังความคิดเห็น ปัญหา</t>
  </si>
  <si>
    <t>ต่างๆ เพื่อนำมาจัดทำแผน</t>
  </si>
  <si>
    <t>พัฒนาท้องถิ่น</t>
  </si>
  <si>
    <t>ประชาชนทั้ง 7 หมู่บ้าน</t>
  </si>
  <si>
    <t>และหน่วยงานที่เกี่ยวข้อง</t>
  </si>
  <si>
    <t>ประชาชนมีส่วนร่วมใน</t>
  </si>
  <si>
    <t>การบริหารงาน กับ อบต.</t>
  </si>
  <si>
    <t>ครอบครัว</t>
  </si>
  <si>
    <t>รุนแรงต่อเด็ก สตรีและบุคคลใน</t>
  </si>
  <si>
    <t>สภาพแวดล้อม สาธารณูปโภคของ ศพด.</t>
  </si>
  <si>
    <t>โครงการซ่อมแซม ปรับปรุงภูมิทัศน์และ</t>
  </si>
  <si>
    <t xml:space="preserve">ภูมิทัศน์บริเวณ </t>
  </si>
  <si>
    <t>ศพด.ได้รับการ</t>
  </si>
  <si>
    <t>ปรับปรุงให้ดีขึ้น</t>
  </si>
  <si>
    <t>ศูนย์ดีขึ้น</t>
  </si>
  <si>
    <t>โครงการพัฒนาแกนนำสภาเด็กและเยาวชน</t>
  </si>
  <si>
    <t>เพื่อให้เด็กและเยาวชนได้</t>
  </si>
  <si>
    <t>ทำกิจกรรมร่วมกัน</t>
  </si>
  <si>
    <t>เด็กและเยาวชนเข้าร่วม</t>
  </si>
  <si>
    <t>อื่นจัดขึ้น</t>
  </si>
  <si>
    <t>โครงการที่อบต.และหน่วยงาน</t>
  </si>
  <si>
    <t>ความสามัคคีและมี</t>
  </si>
  <si>
    <t>ศักยภาพเพิ่มขึ้น</t>
  </si>
  <si>
    <t>ศูนย์พัฒนาครอบครัวในชุมชนตำบล</t>
  </si>
  <si>
    <t>ท้ายตลาด (ศพค.)</t>
  </si>
  <si>
    <t>เพื่อสร้างความเข้มแข็งของ</t>
  </si>
  <si>
    <t>ครอบครัว แก้ปัญหาครอบครัว</t>
  </si>
  <si>
    <t>แตกแยก</t>
  </si>
  <si>
    <t>ครอบครัวในตำบลท้ายตลาด</t>
  </si>
  <si>
    <t>ครอบครัวเกิดความ</t>
  </si>
  <si>
    <t>อบอุ่น เข้มแข็ง</t>
  </si>
  <si>
    <t xml:space="preserve">ก. ยุทธศาสตร์จังหวัดที่  4 พัฒนาสังคมคุณภาพ เสริมสร้างความมั่นคง ลพบุรีสงบสุข                                                             </t>
  </si>
  <si>
    <t xml:space="preserve">   2.2 แผนงานสร้างความเข้มแข็งของชุมชน</t>
  </si>
  <si>
    <t xml:space="preserve">    2.3 แผนงานการศึกษา</t>
  </si>
  <si>
    <t xml:space="preserve">    2.4 แผนงานการสาธารณสุข</t>
  </si>
  <si>
    <t>1. โครงการปรับปรุง ซ่อมแซมระบบประปา</t>
  </si>
  <si>
    <t>หอถังประปาในเขตตำบลท้ายตลาด ม.1-7</t>
  </si>
  <si>
    <t>อย่างต่อเนื่องและเพียงพอ</t>
  </si>
  <si>
    <t>ปรับปรุง /ซ่อมแซม/ระบบผลิตน้ำประปา</t>
  </si>
  <si>
    <t>ที่เกิดการชำรุดระหว่างการใช้งาน โดยครอบคลุม</t>
  </si>
  <si>
    <t>ทุกจุดในเขตพื้นที่ตำบลท้ายตลาด ตามแบบ</t>
  </si>
  <si>
    <t>1. โครงการก่อสร้าง/ปรับปรุงฝายชะลอน้ำใน</t>
  </si>
  <si>
    <t xml:space="preserve">    เขตตำบลท้ายตลาด</t>
  </si>
  <si>
    <t xml:space="preserve">      หมู่ 1</t>
  </si>
  <si>
    <t>2. โครงการก่อสร้างถนน คสล.สายทาง ลบ.ถ.64-</t>
  </si>
  <si>
    <t xml:space="preserve">    031 สายหลังวัดท่าข้าม ม.6 ถึงบริเวณหลังวัด</t>
  </si>
  <si>
    <t xml:space="preserve">    ท่าข้าม ถึงกลุ่มบ้านนางวันเพ็ญ เชนเกิด</t>
  </si>
  <si>
    <t xml:space="preserve">    สายหน้าบ้านผู้ใหญ่จำเนียน</t>
  </si>
  <si>
    <t xml:space="preserve">    ซอยลื่นล้ม</t>
  </si>
  <si>
    <t xml:space="preserve">     นายอำนวย  หมีทอง ถึง นานายสนั่น เจิมน่วม</t>
  </si>
  <si>
    <t>4. ก่อสร้างสะพาน คสล. หมู่ 7</t>
  </si>
  <si>
    <t>6. ก่อสร้างสะพานเหล็กหน้าบ้านนายเสวก หมู่ 7</t>
  </si>
  <si>
    <t>3.ก่อสร้างระบบประปาแบบหอถังเหล็กเก็บน้ำรูป</t>
  </si>
  <si>
    <t xml:space="preserve">   ถึงบริเวณปากทางขึ้นหนองกระชอน  หมู่ 2</t>
  </si>
  <si>
    <t>4. โครงการปรับปรุงเปลี่ยนท่อเมนต์ประปา ม.3</t>
  </si>
  <si>
    <t xml:space="preserve">   หมู่บ้าน ม.2,6,7</t>
  </si>
  <si>
    <t>10. ขยายท่อเมนต์ประปา ม.1-7 ปรับปรุง/</t>
  </si>
  <si>
    <t>4.  ขุดลอกคลองทิ้งน้ำ หมู่ 3</t>
  </si>
  <si>
    <t>5. ขุดลอกคลองส่งน้ำ หมู่ 4</t>
  </si>
  <si>
    <t>6. ขุดลอกคลองทิ้งน้ำ หมู่ 4</t>
  </si>
  <si>
    <t>7. ขุดลอกคลองส่งน้ำ หมู่ 4</t>
  </si>
  <si>
    <t>8.  ขุดลอกคลองส่งน้ำ หมู่ 6</t>
  </si>
  <si>
    <t>9. ขุดลอกคูทิ้งน้ำทุ่งหลังวัดตะเคียน หมู่ 4</t>
  </si>
  <si>
    <t>10.  ขุดลอกคูน้ำ หมู่ 7</t>
  </si>
  <si>
    <t>13. ขุดคลองทิ้งน้ำ หมู่ 7</t>
  </si>
  <si>
    <t>14. ขุดลอกคลองส่งน้ำ หมู่ 7</t>
  </si>
  <si>
    <t xml:space="preserve">16. ขุดลอกคู/ คลอง /หนอง / บึง </t>
  </si>
  <si>
    <t>17. ขุดลอกคลอง หมู่ 6</t>
  </si>
  <si>
    <t>18. ขุดลอกคลองซอย  หมู่ 4</t>
  </si>
  <si>
    <t>20. ขุดลอกคลอง/คลองซอย หมู่ 1-7</t>
  </si>
  <si>
    <t xml:space="preserve">21. ขุดลอกคลองยายจีด หมู่ 1 </t>
  </si>
  <si>
    <t>22. ขุดลอกคลอง  หมู่ 4</t>
  </si>
  <si>
    <t>23. ขุดลอกคลอง  หมู่ 5</t>
  </si>
  <si>
    <t>24. ขุดลอกหนองน้ำ  (หางสลาด) หมู่ 4</t>
  </si>
  <si>
    <t>25. ขุดลอกคลองชลประทานท่าควาย หมู่ 1-4</t>
  </si>
  <si>
    <t xml:space="preserve">26. ขุดลอกคลองรางโคกดีถึงหนองกระชอน </t>
  </si>
  <si>
    <t>27. ขุดลอกคลองจากท่อกำนันเวียน (เส้นเล้าหมู</t>
  </si>
  <si>
    <t xml:space="preserve">28. ขุดลอกคลองตาวัดจากบ้านนางประนอม </t>
  </si>
  <si>
    <t>29. ขุดลอกคลองบำหรุ หมู่ 4 และหมู่ 5</t>
  </si>
  <si>
    <t>30. ขุดลอกคลองคอแล หมู่ 6</t>
  </si>
  <si>
    <t xml:space="preserve">31. ขุดลอกคลองส่งน้ำบริเวณนานายสนั่น เจิมน่วม </t>
  </si>
  <si>
    <t>32. ขุดลอกคลองส่งน้ำสายถนนลาดยาง หมู่ 1</t>
  </si>
  <si>
    <t>33. ขุดลอกคลองซอยหน้าบ้านนางไพเราะคงสบาย</t>
  </si>
  <si>
    <t>2.1  อุดหนุนขยายเขตไฟฟ้าสาธารณะ</t>
  </si>
  <si>
    <t>1.  จัดหาวัสดุ / อุปกรณ์ไฟฟ้าเพื่อติดตั้งซ่อมแซม</t>
  </si>
  <si>
    <t xml:space="preserve">    ในเขตตำบลท้ายตลาด</t>
  </si>
  <si>
    <t>อุดหนุนงบประมาณเพื่อขยายเขตไฟฟ้า ประปา</t>
  </si>
  <si>
    <t xml:space="preserve">ขุดลอก คู คลอง หนอง บึง ในเขตพื้นที่ตำบล </t>
  </si>
  <si>
    <t>การก่อสร้างปรับปรุง</t>
  </si>
  <si>
    <t>ปรับปรุง ซ่อมแซม</t>
  </si>
  <si>
    <t>จำนวนนักเรียน</t>
  </si>
  <si>
    <t>ที่ได้รับสื่อ</t>
  </si>
  <si>
    <t>โครงการเสริมสร้างและพัฒนาวินัย</t>
  </si>
  <si>
    <t>2.</t>
  </si>
  <si>
    <t>3.</t>
  </si>
  <si>
    <t>1.</t>
  </si>
  <si>
    <t>โครงการฝึกอบรมชุดปฏิบัติการ</t>
  </si>
  <si>
    <t>จิตอาสาภัยพิบัติประจำ</t>
  </si>
  <si>
    <t>องค์การบริหารส่วนตำบลท้ายตลาด</t>
  </si>
  <si>
    <t>เพื่อส่งเสริมความรู้ด้านการจัดการ</t>
  </si>
  <si>
    <t>สาธารณภัยเบื้องต้น พัฒนาระบบ</t>
  </si>
  <si>
    <t>การปฏิบัติการกู้ภัยในภาวะฉุกเฉิน</t>
  </si>
  <si>
    <t>ให้เป็นระบบ สร้างความเข้มแข็งในชุมชน</t>
  </si>
  <si>
    <t>ชุดปฏิบัติการจิตอาสา</t>
  </si>
  <si>
    <t>ภัยพิบัติประจำ อบต.</t>
  </si>
  <si>
    <t>ท้ายตลาด จำนวน 58 คน</t>
  </si>
  <si>
    <t>และผู้สังเกตุการณ์</t>
  </si>
  <si>
    <t>จำนวน 2 คน</t>
  </si>
  <si>
    <t>ชุดปฏิบัติการจิต</t>
  </si>
  <si>
    <t>ช่วยเหลือประชาชนใน</t>
  </si>
  <si>
    <t>ในการปฏิบัติหน้าที่</t>
  </si>
  <si>
    <t>อาสาฯมีความพร้อม</t>
  </si>
  <si>
    <t>เกิดเหตุได้อย่างรวด</t>
  </si>
  <si>
    <t>เร็วเพิ่มมากขึ้น</t>
  </si>
  <si>
    <t>ท้ายตลาด มีความปลอดภัย</t>
  </si>
  <si>
    <t>จากสาธารณภัย</t>
  </si>
  <si>
    <t>โครงการประชาสัมพันธ์ทางสื่อต่างๆ</t>
  </si>
  <si>
    <t>เพื่อให้ประชาชนได้รับทราบ</t>
  </si>
  <si>
    <t>รวมถึงกิจกรรมที่ อบต.ดำเนินการ</t>
  </si>
  <si>
    <t>พัฒนาศักยภาพในการทำงาน</t>
  </si>
  <si>
    <t>โครงการฝึกอบรมและสัมมนาเพื่อ</t>
  </si>
  <si>
    <t>ตามแบบประเมิน</t>
  </si>
  <si>
    <t>โครงการจัดงานประเพณีสงกรานต์/</t>
  </si>
  <si>
    <t>โครงการจัดงานประเพณีลอยกระทง</t>
  </si>
  <si>
    <t>พรรษาพระบาทสมเด็จพระเจ้าอยู่หัว</t>
  </si>
  <si>
    <t>โครงการงานรัฐพิธีวันเฉลิมพระชนม</t>
  </si>
  <si>
    <t>โครงการวันเฉลิมพระชนมพรรษา</t>
  </si>
  <si>
    <t>5. โครงการก่อสร้างสะพานข้ามคลองบำหรุ</t>
  </si>
  <si>
    <t>คอนกรีต-บ้านนายสำเริง ตระกูลแก้ว ม.6</t>
  </si>
  <si>
    <t>งบ อบต.</t>
  </si>
  <si>
    <t>อย่างพอเพียง</t>
  </si>
  <si>
    <t xml:space="preserve">5. ซ่อมแซม ปรับปรุงระบบประปา </t>
  </si>
  <si>
    <t>6. ก่อสร้างระบบประปาขนาดใหญ่ ม.6</t>
  </si>
  <si>
    <t>7. ซ่อมแซมปรับปรุงระบบประปาหมู่บ้าน ม.7</t>
  </si>
  <si>
    <t>8. โครงการปรับปรุง/ซ่อมแซม ระบบประปา</t>
  </si>
  <si>
    <t>36. ขุดลอกหนองแขม หมู่ที่ 6</t>
  </si>
  <si>
    <t>37. ขุดลอกหนองสามขา หมู่ที่ 7</t>
  </si>
  <si>
    <t>38. ขุดลอกหนองโพช หมู่ที่ 4</t>
  </si>
  <si>
    <t>อบต.กำหนด</t>
  </si>
  <si>
    <t xml:space="preserve">2. ติดตั้งไฟส่องสว่างบริเวณที่สาธารณะ </t>
  </si>
  <si>
    <t>การติดตั้ง</t>
  </si>
  <si>
    <t>การป้องกันการทุจริต</t>
  </si>
  <si>
    <t>โครงการพัฒนาคุณธรรมจริยธรรมใน</t>
  </si>
  <si>
    <t>(คลองตาวัง) หน้าวัดตะเคียนถึงท้ายคอแล</t>
  </si>
  <si>
    <t>คลองตาเดช ม.1</t>
  </si>
  <si>
    <t>ท่อน้ำตรงจุดคลองนา น.ส.ระเบียบ สืบสุข ม.6</t>
  </si>
  <si>
    <t>ไหล่ทางลงหินคลุกข้างละ 0.00-0.50 ม.</t>
  </si>
  <si>
    <t>ก่อสร้างถนนลาดยางแอลฟัสติกคอนกรีต เริ่มจาก</t>
  </si>
  <si>
    <t>กลุ่มบ้านนางสมหมาย เส็งทรัพย์ ถึงทางแยกหนอง</t>
  </si>
  <si>
    <t>ละเอียด ขนาดกว้าง 4 ม.ยาว 1,050 ม.หนา</t>
  </si>
  <si>
    <t xml:space="preserve">0.005 ม. หรือมีพื้นที่ คสล.ไม่น้อยกว่า </t>
  </si>
  <si>
    <t>4,200 ตรม. พิกัดเริ่มต้น 14.706955</t>
  </si>
  <si>
    <t>100.549743 พิกัดสิ้นสุด 14.699095</t>
  </si>
  <si>
    <t>จำนวนจุดที่ชำรุด</t>
  </si>
  <si>
    <t>และได้รับการซ่อม</t>
  </si>
  <si>
    <t>ยาว 1,050ม.</t>
  </si>
  <si>
    <t>คอนกรีต สายคันคลอง  2 ซ้าย 8 ซ้าย</t>
  </si>
  <si>
    <t>คอนกรีต สายบ้านท่าควาย-วัดตะเคียน (ลบ.ถ.64</t>
  </si>
  <si>
    <t>-006) ม.4 ต.ท้ายตลาด เชื่อมต่อ ม.4 ต.โพธิ์ตรุ</t>
  </si>
  <si>
    <t>เพื่อปรับปรุงถนนลาดยางแอลฟัสติกคอนกรีต</t>
  </si>
  <si>
    <t>สายบ้านท่าควาย-วัดตะเคียน ม.4 ต.ท้ายตลาด</t>
  </si>
  <si>
    <t>เชื่อมต่อ ม.4 ต.โพธิ์ตรุ เริ่มจากทางแยกถนน</t>
  </si>
  <si>
    <t>ลาดยางถึงคอสะพานวัดตะเคียน ขนาดกว้าง</t>
  </si>
  <si>
    <t>4 ม. ยาว 820 ม. หนา 0.05 ม. หรือมีพื้นที่</t>
  </si>
  <si>
    <t>คสล.ไม่น้อยกว่า 3,280 ตรม. พิกัดเริ่มต้น</t>
  </si>
  <si>
    <t>พิกัดเริ่มต้น 14.73401 100.55789</t>
  </si>
  <si>
    <t>พิกัดสิ้นสุด 14.73681 100.55191</t>
  </si>
  <si>
    <t>ยาว 820 ม.</t>
  </si>
  <si>
    <t>สายบ้านท่าข้าม-บ้านท้ายดอนเม่า ม.6 เชื่อมต่อ</t>
  </si>
  <si>
    <t>พิกัดสิ้นสุด 14.70339 100.54822</t>
  </si>
  <si>
    <t>ตรม. พิกัดเริ่มต้น 14.71379 100.55226</t>
  </si>
  <si>
    <t>คอนกรีต สายบ้านท่าควาย-บ้านไผ่แหลม (ลบ.5071)</t>
  </si>
  <si>
    <t>เพื่อซ่อมสร้างถนนลาดยางแอสฟัสติกคอนกรีต</t>
  </si>
  <si>
    <t>สายบ้านท่าควาย-บ้านไผ่แหลม ขนาดกว้าง 6 ม.</t>
  </si>
  <si>
    <t>ยาว 4,200 ม. หนา 0.05 ม. หรือมีพื้นที่</t>
  </si>
  <si>
    <t>คอนกรีตเสริมเหล็กไม่น้อยกว่า 25,200 ตรม.</t>
  </si>
  <si>
    <t>ยาว 4,200 ม.</t>
  </si>
  <si>
    <t>ขุดลอกหนองแขม รายละเอียดตามรูปแบบ</t>
  </si>
  <si>
    <t>และรายการของ อบต.</t>
  </si>
  <si>
    <t>ขุดลอกหนองน้ำ</t>
  </si>
  <si>
    <t>ตามแบบ อบต.</t>
  </si>
  <si>
    <t>นายภิรมย์  โพธิ์วัน</t>
  </si>
  <si>
    <t>2 ขวา 1 ขวา 21 ขวา พร้อมทำประตูเปิด-ปิด</t>
  </si>
  <si>
    <t xml:space="preserve">คลองยายจีด ม.1 </t>
  </si>
  <si>
    <t>ทำท่อระบายน้ำ ตามแบบ และจุดที่ อบต.กำหนด</t>
  </si>
  <si>
    <t>วางท่อระบายน้ำ ตามแบบ และ</t>
  </si>
  <si>
    <t>จุดที่ อบต.กำหนด</t>
  </si>
  <si>
    <t>อ่างสามขา พร้อมประตู ปิด-เปิด</t>
  </si>
  <si>
    <t>1 ขวา 21 ขวา พร้อมบานประตูเปิด-ปิด</t>
  </si>
  <si>
    <t>35. ขุดลอกคลองข้างบ้านกำนันชั้น ม.1</t>
  </si>
  <si>
    <t>ชุ่มโต  ถึงนานางกุหรี่  คงน้อย (คลองทิ้งน้ำ) หมู่ 2</t>
  </si>
  <si>
    <t xml:space="preserve">34 ขุดอ่างเก็บน้ำขนาดเล็กตั้งแต่นานายประทีป </t>
  </si>
  <si>
    <t xml:space="preserve">      พร้อมลงลูกรัง</t>
  </si>
  <si>
    <t>ม.1-3 ต.ท้ายตลาด เชื่อมต่อ ม.8 ตำบลงิ้วราย</t>
  </si>
  <si>
    <t>พิกัดเริ่มต้น 14.71050 100.57474</t>
  </si>
  <si>
    <t>พิกัดสิ้นสุด 14.73478 100.55984</t>
  </si>
  <si>
    <t>ถนนกว้าง 3 ม.ยาว  85 ม. หนา 0.15 ม.</t>
  </si>
  <si>
    <t xml:space="preserve">3. ก่อสร้าง/ซ่อมสร้างถนน คสล. หมู่ 1 </t>
  </si>
  <si>
    <t>4. ก่อสร้าง/ซ่อมสร้างถนน คสล. หมู่ 1</t>
  </si>
  <si>
    <t>5. โครงการปรับปรุงถนน คสล. สายบ้านใน-วัด</t>
  </si>
  <si>
    <t xml:space="preserve">6. ก่อสร้างถนน คสล.สายคันคลองกุ่ม ม.7 </t>
  </si>
  <si>
    <t xml:space="preserve">7. ก่อสร้างถนน คสล.จากถนนลาดยางถึง </t>
  </si>
  <si>
    <t>15. ก่อสร้างถนน คสล.จากถนนลาดยางทางลง</t>
  </si>
  <si>
    <t>(ลบ.ถ.64-020) ม.7 ต.ท้ายตลาด เชื่อมต่อ</t>
  </si>
  <si>
    <t xml:space="preserve">ถนนกว้าง 2 เมตร </t>
  </si>
  <si>
    <t xml:space="preserve">ถนนกว้าง 4 เมตร </t>
  </si>
  <si>
    <t>2,000 ม. ตามแบบที่ อบต.กำหนด</t>
  </si>
  <si>
    <t xml:space="preserve"> ตามแบบที่ อบต.กำหนด</t>
  </si>
  <si>
    <t xml:space="preserve">ขุดลอกคลองชนาดความยาว </t>
  </si>
  <si>
    <t>ความพึงพอใจ</t>
  </si>
  <si>
    <t>200 ม. ตามแบบที่ อบต.กำหนด</t>
  </si>
  <si>
    <t>โครงการขุดลอกอ่างเก็บน้ำขนาดเล็ก</t>
  </si>
  <si>
    <t>ขุดลอกอ่างเก็บน้ำ</t>
  </si>
  <si>
    <t>ขุดลอกคลองภายในหมู่ 4</t>
  </si>
  <si>
    <t>ขุดลอกคลอง</t>
  </si>
  <si>
    <t xml:space="preserve"> 1,200 ม.ตามแบบที่ อบต.กำหนด</t>
  </si>
  <si>
    <t xml:space="preserve"> 1,000 ม. ตามแบบที่ อบต.กำหนด</t>
  </si>
  <si>
    <t>. ตามแบบที่ อบต.กำหนด</t>
  </si>
  <si>
    <t>โครงการขุดลอกคลองตาเดช ม.1</t>
  </si>
  <si>
    <t>โครงการขุดลอกคลองยายจีด ม.1</t>
  </si>
  <si>
    <t>230 ม. ตามแบบที่ อบต.กำหนด</t>
  </si>
  <si>
    <t xml:space="preserve">11.โครงการก่อสร้างถนน คสล.สายหลังวัดท่าข้าม </t>
  </si>
  <si>
    <t>12. ก่อสร้างถนน คสล.สายบ้านท่าควาย-บ้าน</t>
  </si>
  <si>
    <t>13. โครงการก่อสร้างถนน คสล. สายในหมู่บ้าน</t>
  </si>
  <si>
    <t>7. โครงการปรับปรุง /ซ่อมสร้างถนนลาดยาง</t>
  </si>
  <si>
    <t>9. โครงการปรับปรุงถนนลาดยางแอลฟัสติก</t>
  </si>
  <si>
    <t>10. โครงการปรับปรุงถนนลาดยางแอสฟัสติก</t>
  </si>
  <si>
    <t>3. ก่อสร้างถนนพร้อมลงลูกรังสายคลองยายจีด</t>
  </si>
  <si>
    <t xml:space="preserve">4. ซ่อมแซมถนนลูกรังสายคันคลองตาวัง ม.2,5 </t>
  </si>
  <si>
    <t>ถนนกว้าง 4 เมตร ยาว 890 เมตร</t>
  </si>
  <si>
    <t>5. ซ่อมแซมถนนลูกรังหมู่ 3 สายคันคลอง</t>
  </si>
  <si>
    <t xml:space="preserve">6. ซ่อมแซมถนนลูกรัง หมู่ 4 </t>
  </si>
  <si>
    <t>ถนนกว้าง 3 เมตร ยาว 1,500 เมตร</t>
  </si>
  <si>
    <t>7. ซ่อมแซมถนนลูกรัง หมู่ 7</t>
  </si>
  <si>
    <t>8. ซ่อมแซมถนนลูกรัง หมู่ 7 รอยต่อถนนลาดยาง</t>
  </si>
  <si>
    <t xml:space="preserve"> จากสะพานคอนกรีต ถึง นานางสังเวียนถึงสุดเขต</t>
  </si>
  <si>
    <t>ยาว 2,000 ม.</t>
  </si>
  <si>
    <t>ถนนกว้าง 4 เมตร ยาว  450 เมตร</t>
  </si>
  <si>
    <t>สายยนต์ ศิริจันทร์ ม.3</t>
  </si>
  <si>
    <t>ถนนกว้าง 2 เมตร ยาว 900 เมตร</t>
  </si>
  <si>
    <t>ถนนกว้าง 2 ม.</t>
  </si>
  <si>
    <t>ถนนกว้าง 2 เมตร ยาว 600 เมตร</t>
  </si>
  <si>
    <t>ยาว 600 ม.</t>
  </si>
  <si>
    <t xml:space="preserve"> ถึงนานายสายยนต์  ศิริจันทร์  ม.3</t>
  </si>
  <si>
    <t xml:space="preserve">      ถึงหนองกระชอน ม.2</t>
  </si>
  <si>
    <t>ถนนกว้าง 2 เมตร ยาว 1,000 เมตร</t>
  </si>
  <si>
    <t xml:space="preserve">ถนนกว้าง 2 เมตร ยาว 850 เมตร </t>
  </si>
  <si>
    <t>ถนนกว้าง 2 เมตร ยาว 1,500 เมตร</t>
  </si>
  <si>
    <t>(ลบ.ถ.64-027) ขนาดกว้าง 3 ม. ยาว 3,000</t>
  </si>
  <si>
    <t>ซ่อมแซมถนนลูกรัง ขนาดกว้าง 2 ม.</t>
  </si>
  <si>
    <t>.ยาว 2,300  ม.</t>
  </si>
  <si>
    <t>สายคันคลอง 2 ซ้าย 8 ซ้าย ม.7</t>
  </si>
  <si>
    <t>ปรับปรุงถนนลูกรังเฉพาะจุดที่ชำรุด</t>
  </si>
  <si>
    <t>ปรับปรุงเฉพาะ</t>
  </si>
  <si>
    <t>จุดที่ชำรุด</t>
  </si>
  <si>
    <t>หนองกระชอน ม.1</t>
  </si>
  <si>
    <t>ซ่อมแซมถนนขนาดกว้าง 2 ม. ยาว 1,150 ม.</t>
  </si>
  <si>
    <t>ยว 1,150 ม.</t>
  </si>
  <si>
    <t>9. ซ่อมแซมถนนลูกรังคลองหนองสามขา  หมู่ 7</t>
  </si>
  <si>
    <t>10. ลงลูกรังสายคันคลองตาวัง  หมู่ 7 จากนา</t>
  </si>
  <si>
    <t xml:space="preserve">11. ก่อสร้างถนนลูกรัง หมู่ 1 </t>
  </si>
  <si>
    <t>12. ปรับปรุง/ซ่อมแซม/ลงลูกรังถนน หมู่ 1</t>
  </si>
  <si>
    <t>13. เสริมคันดินคันขึ้นหนองกระชอน  หมู่ 2</t>
  </si>
  <si>
    <t xml:space="preserve">14. ซ่อมแซมถนนลูกรังสายบ้านนายผวน-นานาย  </t>
  </si>
  <si>
    <t>15. ซ่อมแซมถนนลูกรัง จากสะพานปูน</t>
  </si>
  <si>
    <t xml:space="preserve">16. ซ่อมแซมถนนลูกรัง หมู่ 4  </t>
  </si>
  <si>
    <t xml:space="preserve">17. ก่อสร้างถนนดิน หมู่ 5  </t>
  </si>
  <si>
    <t xml:space="preserve">18. ซ่อมแซมถนนลูกรัง หมู่ 4  </t>
  </si>
  <si>
    <t xml:space="preserve">19. ซ่อมแซมถนนลูกรัง หมู่ 4  </t>
  </si>
  <si>
    <t>20. ซ่อมแซมถนนลูกรังเส้นคลองสำโหรก</t>
  </si>
  <si>
    <t>21. ซ่อมแซมถนนหินคลุกเส้นข้างวัดกอก ม.3</t>
  </si>
  <si>
    <t>22. ซ่อมแซมถนนลูกรังจากเล้าไก่ธนากร ถึง</t>
  </si>
  <si>
    <t>23. ซ่อมแซมถนนลูกรังหน้าบ้านนายเปี๊ยก ถึงถนน</t>
  </si>
  <si>
    <t>24. ซ่อมแซมถนนลูกรังสายทางลงหนองกระชอน</t>
  </si>
  <si>
    <t>25. ซ่อมแซมถนนลูกรัง เส้นบ้านคอแล-หนอง</t>
  </si>
  <si>
    <t>26. ซ่อมแซมถนนลูกรัง เส้นคันคลองหัวหนอง-</t>
  </si>
  <si>
    <t>27. ซ่อมแซมถนนลูกรังเส้นคันคลองตาวัง</t>
  </si>
  <si>
    <t>28. ซ่อมแซมถนนลุกรังเส้นบ้านบำหรุ-หนองโพช</t>
  </si>
  <si>
    <t>29. โครงการปรับปรุงเสริมถนนลงลูกรัง ถนน</t>
  </si>
  <si>
    <t>30. ซ่อมแซมถนนลูกรังเส้น บ้านบำหรุ-โพธิ์ตรุ</t>
  </si>
  <si>
    <t>31. โครงการซ่อมแซมถนนลูกรังสายคลองสำโหรก</t>
  </si>
  <si>
    <t>32. ซ่อมแซมถนนลูกรังจากรางโคกกะดีถึง</t>
  </si>
  <si>
    <t>33. โครงการปรับปรุง/ซ่อมแซมถนนลูกรัง</t>
  </si>
  <si>
    <t>8. ก่อสร้างถนน คสล.จากหน้าบ้านนายประสิน</t>
  </si>
  <si>
    <t xml:space="preserve">9. ก่อสร้างถนนคอนกรีตเสริมเหล็กสายทาง </t>
  </si>
  <si>
    <t>10. โครงการก่อสร้างถนน คสล. สายทางลงหนอง</t>
  </si>
  <si>
    <t>ม.6 บริเวณกลุ่มบ้านนางวันเพ็ญ  เชนเกิด - บ้าน</t>
  </si>
  <si>
    <t>นายบำรุง ศิริไทย</t>
  </si>
  <si>
    <t>16. ก่อสร้างถนน คสล.ซอยสบายใจต่อจาก</t>
  </si>
  <si>
    <t>ของเดิม ม.3</t>
  </si>
  <si>
    <t>ถนนกว้าง 3 ม. ยาว 53 ม. หนา 0.15 ม.</t>
  </si>
  <si>
    <t>วางท่อระบายน้ำ คสล. Ø 12"</t>
  </si>
  <si>
    <t>3. วางท่อระบายน้ำ คสล. ม.2 ลงหนองกระชอน</t>
  </si>
  <si>
    <t>วางท่อระบายน้ำ คสล. Ø 0.80 ม.</t>
  </si>
  <si>
    <t>4. วางท่อระบายน้ำ คสล. ม.2 ตรงบ้าน</t>
  </si>
  <si>
    <t>ตามแบบ อบต. กำหนด</t>
  </si>
  <si>
    <t xml:space="preserve">5. ก่อสร้างทางระบายน้ำ หมู่ 3 </t>
  </si>
  <si>
    <t xml:space="preserve">6. ซ่อมแซมท่อระบายน้ำบริเวณหน้าบ้านนางลำไย  </t>
  </si>
  <si>
    <t xml:space="preserve">7. ทำท่อระบายน้ำ บริเวณหนองกระชอน หมู่ 1 </t>
  </si>
  <si>
    <t>8. วางท่อระบายน้ำ จากคลองชลประทาน</t>
  </si>
  <si>
    <t xml:space="preserve">9. วางท่อระบายน้ำ คสล. หมู่ 2 ตรงบ้าน </t>
  </si>
  <si>
    <t>10. วางท่อระบายน้ำ คสล. หมู่ 6  บ้านคอแล</t>
  </si>
  <si>
    <t>12. ก่อสร้าง/ซ่อมแซมท่อทิ้งน้ำ หมู่ 7</t>
  </si>
  <si>
    <t>13.วางท่อระบายน้ำ คสล.บริเวณบ้านนายบัวถึง</t>
  </si>
  <si>
    <t>14. วางท่อระบายน้ำบริเวณนานายสนั่น เจิมน่วม</t>
  </si>
  <si>
    <t>15. วางท่อระบายน้ำจากคลองชลประทาน 2 ขวา</t>
  </si>
  <si>
    <t>16. ซ่อมแซมท่อข้างนานายตุ๋ย ม.1</t>
  </si>
  <si>
    <t xml:space="preserve">1.  ก่อสร้างสะพานเหล็ก หมู่ 1 </t>
  </si>
  <si>
    <t>2. ก่อสร้างสะพานเหล็ก หมู่ 6</t>
  </si>
  <si>
    <t>หมู่ 6</t>
  </si>
  <si>
    <t>3. ก่อสร้างสะพานเหล็กบริเวณนานายสมศักดิ์</t>
  </si>
  <si>
    <t xml:space="preserve">8. ก่อสร้าง/ปรับปรุง/ซ่อมแซมสะพาน   </t>
  </si>
  <si>
    <t>ใช้อย่างเพียงพอ</t>
  </si>
  <si>
    <t>ประปาบาดาลขนาดใหญ่ ความจุ 30 ลบ.ม.</t>
  </si>
  <si>
    <t>ประปาถังเหล็กรูปแบบถังแชมเปญ ขนาดความจุ</t>
  </si>
  <si>
    <t xml:space="preserve"> 15 ลบ.ม.</t>
  </si>
  <si>
    <t>280 ม. ตามแบบที่ อบต.กำหนด</t>
  </si>
  <si>
    <t>ก่อสร้างบานประตูเปิด-ปิด ท่อน้ำ</t>
  </si>
  <si>
    <t xml:space="preserve">           เพื่อให้คูคลอง            </t>
  </si>
  <si>
    <t xml:space="preserve">เพื่อให้คูคลอง </t>
  </si>
  <si>
    <t>มีความสะอาด</t>
  </si>
  <si>
    <t>คอนกรีต สายบ้านท่าข้าม-บ้านท้ายดอนเม่า (ลบ.ถ.</t>
  </si>
  <si>
    <t xml:space="preserve">64-011) ม.6 ต.ท้ายตลาด เชื่อมต่อ ม.6 </t>
  </si>
  <si>
    <t>ต.สี่คลอง</t>
  </si>
  <si>
    <t>หมู่ 2 ตำบลบ้านข่อย</t>
  </si>
  <si>
    <t>ม.6 .ต.สี่คลอง เริ่มจากทางแยกบ้านท่าข้ามถึง</t>
  </si>
  <si>
    <t xml:space="preserve">ถนนลาดยาง กว้าง 4 ม. ยาว 1,265 ม. หนา </t>
  </si>
  <si>
    <t xml:space="preserve">0.05 ม.หรือมีพื้นที่ คลส.ไม่น้อยกว่า 5,060 </t>
  </si>
  <si>
    <t>ยาว 1,265 ม.</t>
  </si>
  <si>
    <t>11. โครงการซ่อมสร้างถนนลาดยางแอลฟัสติก</t>
  </si>
  <si>
    <t xml:space="preserve">17. โครงการปรับปรุง/ซ่อมแซมถนน คสล. </t>
  </si>
  <si>
    <t>กว้าง  3 ม.</t>
  </si>
  <si>
    <t>ยาว 85 ม.</t>
  </si>
  <si>
    <t>ก่อสร้างถนนกว้าง</t>
  </si>
  <si>
    <t>3 ม.ยาว 53 ม.</t>
  </si>
  <si>
    <t xml:space="preserve">    นายภิรมย์  โพธิ์วัน </t>
  </si>
  <si>
    <t>ได้รับการรักษาซ่อมแซม</t>
  </si>
  <si>
    <t>ให้สามารถใช้งานได้ปกติ</t>
  </si>
  <si>
    <t>โครงการก่อสร้างหลังคาโดมเอนก</t>
  </si>
  <si>
    <t>ประสงค์ ม.3 ด้านข้างที่ทำการ อบต.</t>
  </si>
  <si>
    <t>เพื่อใช้สำหรับทำกิจกรรมต่างๆ ของ</t>
  </si>
  <si>
    <t xml:space="preserve">อบต. </t>
  </si>
  <si>
    <t>ก่อสร้างโดมเอนกประสงค์</t>
  </si>
  <si>
    <t>รายละเอียดตามรูปแบบและ</t>
  </si>
  <si>
    <t>รายการของ อบต.</t>
  </si>
  <si>
    <t>จำนวนประชาชนที่</t>
  </si>
  <si>
    <t>มาใช้บริการ</t>
  </si>
  <si>
    <t>ประชาชนได้ใช้ประโยชน์</t>
  </si>
  <si>
    <t>และได้ทำกิจกรรม</t>
  </si>
  <si>
    <t>สะดวกขึ้นจากฝนและแดด</t>
  </si>
  <si>
    <t>10. โครงการก่อสร้างระบบประปาหมู่บ้านแบบ</t>
  </si>
  <si>
    <t>ผิวดินขนาดใหญ่ ม.2</t>
  </si>
  <si>
    <t>แบบของสำนักบริหารจัดการน้ำ กรมทรัพยากรน้ำ</t>
  </si>
  <si>
    <t>ก่อสร้างประปาบาดาลขนาดใหญ่ รายละเอียดตาม</t>
  </si>
  <si>
    <t>หรือมีพีนที่ถนน คสล.ไม่น้อยกว่า 255 ตร.ม.</t>
  </si>
  <si>
    <t>7. โครงการซ่อมแซมสะพาน คสล.ข้ามคลอง</t>
  </si>
  <si>
    <t xml:space="preserve">   วัดท่าข้าม ม.6</t>
  </si>
  <si>
    <t>ซ่อมแซมส่วนที่ชำรุด โดยประสานหน่วยงาน</t>
  </si>
  <si>
    <t xml:space="preserve">ที่เกี่ยวข้อง </t>
  </si>
  <si>
    <t>เสริมลูกรัง ถนนกว้าง 3 ม.หนา 0.10 ม. ยาว 2,000 ม.</t>
  </si>
  <si>
    <t>ในการอุปโภค อย่างเพียงพอ</t>
  </si>
  <si>
    <t xml:space="preserve">ซ่อมแซม ระบบประปาที่ชำรุด ม.1-7 ต.ท้ายตลาด </t>
  </si>
  <si>
    <t>8. โครงการก่อสร้างถนนลาดยางแอสฟัสติก</t>
  </si>
  <si>
    <t xml:space="preserve">      ...........30...........โครงการ</t>
  </si>
  <si>
    <t>............5..............โครงการ</t>
  </si>
  <si>
    <t>รวม.........1........โครงการ</t>
  </si>
  <si>
    <t>รวมทั้งสิ้น   36   โครงการ</t>
  </si>
  <si>
    <t>ยาว 160 ม.</t>
  </si>
  <si>
    <t xml:space="preserve">ถนนกว้าง 3 เมตร </t>
  </si>
  <si>
    <t>ยาว 20 ม.</t>
  </si>
  <si>
    <t>โครงการวางท่อคลองข้างวัดหลวง</t>
  </si>
  <si>
    <t>ท้ายตลาด  หมู่ 2</t>
  </si>
  <si>
    <t>แบบโซล่าเซลล์ ภายในเขตตำบล ม.1 - 7</t>
  </si>
  <si>
    <t>งบ อบต./นง.อื่น</t>
  </si>
  <si>
    <t>11. วางท่อระบายน้ำจากนานายนิพนธ์ รวมเจริญ</t>
  </si>
  <si>
    <t>ถึงคลองชลประทาน ม.5</t>
  </si>
  <si>
    <t>วางท่อระบายน้ำตามแบบ อบต.</t>
  </si>
  <si>
    <t>9. โครงการก่อสร้างระบบประปาหมุ่บ้านแบบ</t>
  </si>
  <si>
    <t xml:space="preserve">    บาดาลขนาดใหญ่ บริเวณโคกวัด ม.1 </t>
  </si>
  <si>
    <t>เพื่อติดตั้งไฟฟ้าสาธารณะในตำบล ตามจุดที่</t>
  </si>
  <si>
    <t>- ก่อสร้างที่วิดน้ำพร้อมบานประตูปิด-เปิด</t>
  </si>
  <si>
    <t xml:space="preserve">  บริเวณหน้าบ้านกำนันเวียน ม.3</t>
  </si>
  <si>
    <t>35. ขุดลอกหนองศาลา หมู่ที่ 1</t>
  </si>
  <si>
    <t>ขุดลอกคลอง ตามรูปแบบและรายการ ของ อบต.</t>
  </si>
  <si>
    <t>ขุดลอกหนองสามขา รายละเอียดตามรูปแบบ</t>
  </si>
  <si>
    <t>ขุดลอกหนองโพช รายละเอียดตามรูปแบบ</t>
  </si>
  <si>
    <t>ลดปัญหาและ</t>
  </si>
  <si>
    <t>ป้องกันน้ำท่วมขัง</t>
  </si>
  <si>
    <t>วางท่อระบายน้ำ คสล.</t>
  </si>
  <si>
    <t>สำหรับเด็ก</t>
  </si>
  <si>
    <t>โครงการทัศนศึกษาแหล่งเรียนรู้</t>
  </si>
  <si>
    <t>รายจ่ายเพื่อให้ได้มาซึ่งบริการ</t>
  </si>
  <si>
    <t>ค่าบำรุงรักษาซ่อมแซมทรัพย์สิน</t>
  </si>
  <si>
    <t>เพื่อจ่ายเป็นค่าซ่อมแซม บำรุงรักษา</t>
  </si>
  <si>
    <t>ทรัพย์สินของ อบต.รวมถึงทรัพย์สิน</t>
  </si>
  <si>
    <t>ที่ได้รับการถ่ายโอนจากหน่วยงานอื่น</t>
  </si>
  <si>
    <t>จำนวนรายการ</t>
  </si>
  <si>
    <t>ที่ได้รับการบำรุง</t>
  </si>
  <si>
    <t>รักษา ซ่อมแซม</t>
  </si>
  <si>
    <t>เพื่อจ่ายเป็นค่าใช้จ่ายต่างๆ</t>
  </si>
  <si>
    <t>ในการจ้างเหมาบริการ ให้กับ</t>
  </si>
  <si>
    <t>กิจการงานต่างๆ ของ อบต.</t>
  </si>
  <si>
    <t>ที่ได้ดำเนินการ</t>
  </si>
  <si>
    <t>จ้างเหมาบริการ</t>
  </si>
  <si>
    <t xml:space="preserve">ค่าบริการด้าน Internet  </t>
  </si>
  <si>
    <t xml:space="preserve">ค่าจ้างเหมาดูแลเว็ปไซต์ อบต. </t>
  </si>
  <si>
    <t>ค่าเช่าพื้นที่ Domain,Hosting  (รายปี)</t>
  </si>
  <si>
    <t>8.</t>
  </si>
  <si>
    <t>9.</t>
  </si>
  <si>
    <t>บำรุงรักษา ซ่อมแซมทรัพย์สินต่างๆ</t>
  </si>
  <si>
    <t>เพื่อเอาชนะยาเสพติด</t>
  </si>
  <si>
    <t>เกี่ยวกับศูนย์อำนวยการพลังแผ่นดิน</t>
  </si>
  <si>
    <t>หรือการแพทย์</t>
  </si>
  <si>
    <t>โครงการจัดซื้อวัสดุวิทยาศาสตร์หรือ</t>
  </si>
  <si>
    <t>งบกลาง  ไม่ต้องนำมาบรรจุในแผนพัฒนาท้องถิ่น</t>
  </si>
  <si>
    <t>บริเวณ  ศพด.อบต.</t>
  </si>
  <si>
    <t xml:space="preserve"> ให้เกิดความสวยงาม</t>
  </si>
  <si>
    <t>เป็นระเบียบ เรียบร้อย</t>
  </si>
  <si>
    <t>จำนวน 1 ซุ้ม</t>
  </si>
  <si>
    <t>อบต.และสมาชิกสภา อบต.</t>
  </si>
  <si>
    <t xml:space="preserve"> 4.2 แผนงานการเกษตร</t>
  </si>
  <si>
    <t>สำหรับการเกษตร</t>
  </si>
  <si>
    <t>ขุดลอกหนองน้ำ ตามรูปแบบ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</si>
</sst>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#,##0_ ;\-#,##0\ "/>
  </numFmts>
  <fonts count="53" x14ac:knownFonts="1">
    <font>
      <sz val="16"/>
      <name val="AngsanaUPC"/>
      <charset val="222"/>
    </font>
    <font>
      <sz val="16"/>
      <name val="AngsanaUPC"/>
      <family val="1"/>
    </font>
    <font>
      <b/>
      <sz val="12.5"/>
      <name val="TH SarabunIT๙"/>
      <family val="2"/>
    </font>
    <font>
      <sz val="12.5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  <font>
      <sz val="11"/>
      <name val="TH SarabunIT๙"/>
      <family val="2"/>
    </font>
    <font>
      <b/>
      <sz val="11"/>
      <name val="TH SarabunIT๙"/>
      <family val="2"/>
    </font>
    <font>
      <b/>
      <sz val="16"/>
      <name val="TH SarabunIT๙"/>
      <family val="2"/>
    </font>
    <font>
      <sz val="11.5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4"/>
      <color rgb="FFFF0000"/>
      <name val="TH SarabunIT๙"/>
      <family val="2"/>
    </font>
    <font>
      <sz val="16"/>
      <color rgb="FFFF0000"/>
      <name val="TH SarabunIT๙"/>
      <family val="2"/>
    </font>
    <font>
      <sz val="14"/>
      <color rgb="FF0070C0"/>
      <name val="TH SarabunIT๙"/>
      <family val="2"/>
    </font>
    <font>
      <sz val="12"/>
      <color rgb="FFFF0000"/>
      <name val="TH SarabunIT๙"/>
      <family val="2"/>
    </font>
    <font>
      <sz val="13"/>
      <name val="TH SarabunIT๙"/>
      <family val="2"/>
    </font>
    <font>
      <b/>
      <sz val="13"/>
      <name val="TH SarabunIT๙"/>
      <family val="2"/>
    </font>
    <font>
      <sz val="10"/>
      <name val="TH SarabunIT๙"/>
      <family val="2"/>
    </font>
    <font>
      <sz val="9"/>
      <name val="TH SarabunIT๙"/>
      <family val="2"/>
    </font>
    <font>
      <sz val="10.5"/>
      <name val="TH SarabunIT๙"/>
      <family val="2"/>
    </font>
    <font>
      <sz val="13"/>
      <color rgb="FFFF0000"/>
      <name val="TH SarabunIT๙"/>
      <family val="2"/>
    </font>
    <font>
      <b/>
      <sz val="13"/>
      <color rgb="FFFF0000"/>
      <name val="TH SarabunIT๙"/>
      <family val="2"/>
    </font>
    <font>
      <sz val="13"/>
      <color rgb="FF0000FF"/>
      <name val="TH SarabunIT๙"/>
      <family val="2"/>
    </font>
    <font>
      <b/>
      <sz val="14"/>
      <color rgb="FFFF0000"/>
      <name val="TH SarabunIT๙"/>
      <family val="2"/>
    </font>
    <font>
      <b/>
      <u/>
      <sz val="13"/>
      <name val="TH SarabunIT๙"/>
      <family val="2"/>
    </font>
    <font>
      <sz val="13.5"/>
      <name val="TH SarabunIT๙"/>
      <family val="2"/>
    </font>
    <font>
      <b/>
      <sz val="13"/>
      <color rgb="FFC00000"/>
      <name val="TH SarabunIT๙"/>
      <family val="2"/>
    </font>
    <font>
      <b/>
      <sz val="14"/>
      <color rgb="FF0000FF"/>
      <name val="TH SarabunIT๙"/>
      <family val="2"/>
    </font>
    <font>
      <b/>
      <sz val="12.5"/>
      <color rgb="FF0000FF"/>
      <name val="TH SarabunIT๙"/>
      <family val="2"/>
    </font>
    <font>
      <sz val="12.5"/>
      <color rgb="FF0000FF"/>
      <name val="TH SarabunIT๙"/>
      <family val="2"/>
    </font>
    <font>
      <b/>
      <sz val="13"/>
      <color rgb="FF0000FF"/>
      <name val="TH SarabunIT๙"/>
      <family val="2"/>
    </font>
    <font>
      <sz val="12"/>
      <color rgb="FF0000FF"/>
      <name val="TH SarabunIT๙"/>
      <family val="2"/>
    </font>
    <font>
      <b/>
      <sz val="16"/>
      <color rgb="FF0000FF"/>
      <name val="TH SarabunIT๙"/>
      <family val="2"/>
    </font>
    <font>
      <sz val="16"/>
      <color rgb="FF0000FF"/>
      <name val="TH SarabunIT๙"/>
      <family val="2"/>
    </font>
    <font>
      <sz val="14"/>
      <color rgb="FF0000FF"/>
      <name val="TH SarabunIT๙"/>
      <family val="2"/>
    </font>
    <font>
      <b/>
      <sz val="16"/>
      <name val="AngsanaUPC"/>
      <family val="1"/>
    </font>
    <font>
      <b/>
      <i/>
      <u/>
      <sz val="12.5"/>
      <name val="TH SarabunIT๙"/>
      <family val="2"/>
    </font>
    <font>
      <b/>
      <i/>
      <u/>
      <sz val="13"/>
      <name val="TH SarabunIT๙"/>
      <family val="2"/>
    </font>
    <font>
      <b/>
      <sz val="11.5"/>
      <name val="TH SarabunIT๙"/>
      <family val="2"/>
    </font>
    <font>
      <u/>
      <sz val="13"/>
      <name val="TH SarabunIT๙"/>
      <family val="2"/>
    </font>
    <font>
      <b/>
      <sz val="15"/>
      <name val="TH SarabunIT๙"/>
      <family val="2"/>
    </font>
    <font>
      <b/>
      <sz val="12"/>
      <color rgb="FFFF0000"/>
      <name val="TH SarabunIT๙"/>
      <family val="2"/>
    </font>
    <font>
      <b/>
      <sz val="12.5"/>
      <color rgb="FFFF0000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AngsanaUPC"/>
      <family val="1"/>
    </font>
    <font>
      <b/>
      <sz val="13.5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8"/>
      <name val="TH SarabunIT๙"/>
      <family val="2"/>
    </font>
    <font>
      <b/>
      <sz val="18"/>
      <color rgb="FFFF0000"/>
      <name val="TH SarabunIT๙"/>
      <family val="2"/>
    </font>
    <font>
      <b/>
      <i/>
      <sz val="13"/>
      <color rgb="FFFF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8CE9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6">
    <xf numFmtId="0" fontId="0" fillId="0" borderId="0" xfId="0"/>
    <xf numFmtId="4" fontId="3" fillId="0" borderId="10" xfId="0" applyNumberFormat="1" applyFont="1" applyBorder="1"/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3" fillId="0" borderId="5" xfId="0" applyNumberFormat="1" applyFont="1" applyBorder="1"/>
    <xf numFmtId="4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3" fillId="0" borderId="5" xfId="0" applyNumberFormat="1" applyFont="1" applyBorder="1"/>
    <xf numFmtId="1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2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3" fontId="6" fillId="0" borderId="2" xfId="1" applyNumberFormat="1" applyFont="1" applyBorder="1" applyAlignment="1">
      <alignment horizontal="center"/>
    </xf>
    <xf numFmtId="3" fontId="6" fillId="0" borderId="1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2" xfId="1" applyNumberFormat="1" applyFont="1" applyBorder="1" applyAlignment="1">
      <alignment horizontal="center"/>
    </xf>
    <xf numFmtId="3" fontId="4" fillId="0" borderId="5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4" fontId="4" fillId="0" borderId="0" xfId="0" applyNumberFormat="1" applyFont="1"/>
    <xf numFmtId="1" fontId="5" fillId="0" borderId="1" xfId="0" applyNumberFormat="1" applyFont="1" applyBorder="1" applyAlignment="1">
      <alignment horizontal="center"/>
    </xf>
    <xf numFmtId="1" fontId="4" fillId="0" borderId="5" xfId="0" applyNumberFormat="1" applyFont="1" applyBorder="1"/>
    <xf numFmtId="0" fontId="5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/>
    <xf numFmtId="4" fontId="4" fillId="0" borderId="5" xfId="0" applyNumberFormat="1" applyFont="1" applyBorder="1" applyAlignment="1">
      <alignment horizontal="left"/>
    </xf>
    <xf numFmtId="1" fontId="5" fillId="0" borderId="2" xfId="0" applyNumberFormat="1" applyFont="1" applyBorder="1" applyAlignment="1">
      <alignment horizontal="center"/>
    </xf>
    <xf numFmtId="1" fontId="4" fillId="0" borderId="1" xfId="0" applyNumberFormat="1" applyFont="1" applyBorder="1"/>
    <xf numFmtId="49" fontId="4" fillId="0" borderId="5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1" fontId="5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3" fontId="11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3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3" fontId="15" fillId="0" borderId="0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" fontId="17" fillId="0" borderId="2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left"/>
    </xf>
    <xf numFmtId="4" fontId="17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3" fontId="17" fillId="0" borderId="2" xfId="1" applyNumberFormat="1" applyFont="1" applyBorder="1" applyAlignment="1">
      <alignment horizontal="center"/>
    </xf>
    <xf numFmtId="4" fontId="18" fillId="0" borderId="0" xfId="0" applyNumberFormat="1" applyFont="1"/>
    <xf numFmtId="1" fontId="17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17" fillId="0" borderId="1" xfId="0" applyFont="1" applyBorder="1" applyAlignment="1">
      <alignment horizontal="left"/>
    </xf>
    <xf numFmtId="1" fontId="17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3" fontId="17" fillId="0" borderId="5" xfId="1" applyNumberFormat="1" applyFont="1" applyBorder="1" applyAlignment="1">
      <alignment horizontal="center"/>
    </xf>
    <xf numFmtId="4" fontId="17" fillId="0" borderId="5" xfId="0" applyNumberFormat="1" applyFont="1" applyBorder="1"/>
    <xf numFmtId="4" fontId="17" fillId="0" borderId="5" xfId="0" applyNumberFormat="1" applyFont="1" applyBorder="1" applyAlignment="1">
      <alignment horizontal="center"/>
    </xf>
    <xf numFmtId="4" fontId="17" fillId="0" borderId="2" xfId="0" applyNumberFormat="1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Border="1"/>
    <xf numFmtId="4" fontId="17" fillId="0" borderId="1" xfId="0" applyNumberFormat="1" applyFont="1" applyBorder="1"/>
    <xf numFmtId="1" fontId="17" fillId="0" borderId="0" xfId="0" applyNumberFormat="1" applyFont="1" applyBorder="1" applyAlignment="1">
      <alignment horizontal="center"/>
    </xf>
    <xf numFmtId="4" fontId="17" fillId="0" borderId="0" xfId="0" applyNumberFormat="1" applyFont="1" applyBorder="1"/>
    <xf numFmtId="3" fontId="17" fillId="0" borderId="0" xfId="1" applyNumberFormat="1" applyFont="1" applyBorder="1" applyAlignment="1">
      <alignment horizontal="center"/>
    </xf>
    <xf numFmtId="4" fontId="17" fillId="0" borderId="0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3" fontId="17" fillId="0" borderId="4" xfId="1" applyNumberFormat="1" applyFont="1" applyBorder="1" applyAlignment="1">
      <alignment horizontal="center"/>
    </xf>
    <xf numFmtId="0" fontId="17" fillId="0" borderId="9" xfId="0" applyFont="1" applyBorder="1"/>
    <xf numFmtId="0" fontId="17" fillId="0" borderId="2" xfId="0" applyFont="1" applyBorder="1"/>
    <xf numFmtId="3" fontId="17" fillId="0" borderId="2" xfId="0" applyNumberFormat="1" applyFont="1" applyBorder="1" applyAlignment="1">
      <alignment horizontal="center"/>
    </xf>
    <xf numFmtId="1" fontId="18" fillId="0" borderId="5" xfId="0" applyNumberFormat="1" applyFont="1" applyBorder="1" applyAlignment="1">
      <alignment horizontal="center"/>
    </xf>
    <xf numFmtId="3" fontId="17" fillId="0" borderId="5" xfId="0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0" fontId="17" fillId="0" borderId="0" xfId="0" applyFont="1"/>
    <xf numFmtId="0" fontId="10" fillId="0" borderId="9" xfId="0" applyFont="1" applyBorder="1" applyAlignment="1">
      <alignment horizontal="center"/>
    </xf>
    <xf numFmtId="3" fontId="17" fillId="0" borderId="7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49" fontId="17" fillId="0" borderId="1" xfId="0" applyNumberFormat="1" applyFont="1" applyBorder="1"/>
    <xf numFmtId="49" fontId="17" fillId="0" borderId="5" xfId="0" applyNumberFormat="1" applyFont="1" applyBorder="1" applyAlignment="1">
      <alignment horizontal="center"/>
    </xf>
    <xf numFmtId="49" fontId="17" fillId="0" borderId="5" xfId="0" applyNumberFormat="1" applyFont="1" applyBorder="1"/>
    <xf numFmtId="49" fontId="17" fillId="0" borderId="11" xfId="0" applyNumberFormat="1" applyFont="1" applyBorder="1"/>
    <xf numFmtId="49" fontId="17" fillId="0" borderId="6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187" fontId="17" fillId="0" borderId="1" xfId="1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4" fontId="19" fillId="0" borderId="1" xfId="1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21" fillId="0" borderId="1" xfId="1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1" fontId="4" fillId="0" borderId="1" xfId="1" applyNumberFormat="1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22" fillId="0" borderId="0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49" fontId="17" fillId="0" borderId="7" xfId="0" applyNumberFormat="1" applyFont="1" applyBorder="1"/>
    <xf numFmtId="49" fontId="17" fillId="0" borderId="4" xfId="0" applyNumberFormat="1" applyFont="1" applyBorder="1" applyAlignment="1">
      <alignment horizontal="center"/>
    </xf>
    <xf numFmtId="4" fontId="4" fillId="0" borderId="11" xfId="1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16" fillId="0" borderId="0" xfId="0" applyNumberFormat="1" applyFont="1"/>
    <xf numFmtId="0" fontId="2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7" fillId="0" borderId="0" xfId="0" applyFont="1" applyBorder="1" applyAlignment="1"/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4" fontId="22" fillId="0" borderId="0" xfId="0" applyNumberFormat="1" applyFont="1"/>
    <xf numFmtId="0" fontId="18" fillId="0" borderId="3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1" fontId="17" fillId="0" borderId="7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17" fillId="0" borderId="9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4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9" fontId="3" fillId="0" borderId="11" xfId="0" applyNumberFormat="1" applyFont="1" applyBorder="1"/>
    <xf numFmtId="49" fontId="3" fillId="0" borderId="6" xfId="0" applyNumberFormat="1" applyFont="1" applyBorder="1" applyAlignment="1">
      <alignment horizontal="center"/>
    </xf>
    <xf numFmtId="41" fontId="3" fillId="0" borderId="1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0" fontId="3" fillId="0" borderId="5" xfId="0" applyFont="1" applyBorder="1"/>
    <xf numFmtId="3" fontId="3" fillId="0" borderId="5" xfId="1" applyNumberFormat="1" applyFont="1" applyBorder="1" applyAlignment="1">
      <alignment horizontal="center"/>
    </xf>
    <xf numFmtId="0" fontId="3" fillId="0" borderId="2" xfId="0" applyFont="1" applyBorder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/>
    <xf numFmtId="3" fontId="17" fillId="0" borderId="1" xfId="0" applyNumberFormat="1" applyFont="1" applyBorder="1" applyAlignment="1">
      <alignment horizontal="left"/>
    </xf>
    <xf numFmtId="0" fontId="11" fillId="2" borderId="0" xfId="0" applyFont="1" applyFill="1" applyAlignment="1">
      <alignment vertical="center" shrinkToFit="1"/>
    </xf>
    <xf numFmtId="3" fontId="11" fillId="2" borderId="2" xfId="0" applyNumberFormat="1" applyFont="1" applyFill="1" applyBorder="1" applyAlignment="1">
      <alignment horizontal="center" vertical="center" shrinkToFit="1"/>
    </xf>
    <xf numFmtId="3" fontId="10" fillId="2" borderId="2" xfId="0" applyNumberFormat="1" applyFont="1" applyFill="1" applyBorder="1" applyAlignment="1">
      <alignment horizontal="center" vertical="center" shrinkToFit="1"/>
    </xf>
    <xf numFmtId="3" fontId="10" fillId="2" borderId="1" xfId="0" applyNumberFormat="1" applyFont="1" applyFill="1" applyBorder="1" applyAlignment="1">
      <alignment horizontal="center" vertical="center" shrinkToFit="1"/>
    </xf>
    <xf numFmtId="3" fontId="11" fillId="2" borderId="1" xfId="0" applyNumberFormat="1" applyFont="1" applyFill="1" applyBorder="1" applyAlignment="1">
      <alignment horizontal="center" vertical="center" shrinkToFit="1"/>
    </xf>
    <xf numFmtId="3" fontId="10" fillId="2" borderId="12" xfId="0" applyNumberFormat="1" applyFont="1" applyFill="1" applyBorder="1" applyAlignment="1">
      <alignment horizontal="center" vertical="center" shrinkToFit="1"/>
    </xf>
    <xf numFmtId="3" fontId="17" fillId="0" borderId="8" xfId="0" applyNumberFormat="1" applyFont="1" applyBorder="1" applyAlignment="1">
      <alignment horizontal="center"/>
    </xf>
    <xf numFmtId="0" fontId="17" fillId="0" borderId="5" xfId="0" applyFont="1" applyBorder="1" applyAlignment="1"/>
    <xf numFmtId="0" fontId="17" fillId="0" borderId="11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3" fontId="17" fillId="0" borderId="11" xfId="0" applyNumberFormat="1" applyFont="1" applyBorder="1" applyAlignment="1">
      <alignment horizontal="center"/>
    </xf>
    <xf numFmtId="0" fontId="17" fillId="0" borderId="1" xfId="0" applyFont="1" applyBorder="1" applyAlignment="1"/>
    <xf numFmtId="0" fontId="10" fillId="0" borderId="0" xfId="0" applyFont="1" applyAlignment="1">
      <alignment horizontal="center"/>
    </xf>
    <xf numFmtId="0" fontId="3" fillId="0" borderId="5" xfId="0" applyFont="1" applyBorder="1" applyAlignment="1"/>
    <xf numFmtId="0" fontId="22" fillId="0" borderId="0" xfId="0" applyFont="1" applyBorder="1"/>
    <xf numFmtId="0" fontId="11" fillId="0" borderId="12" xfId="0" applyFont="1" applyBorder="1" applyAlignment="1">
      <alignment horizontal="center"/>
    </xf>
    <xf numFmtId="0" fontId="10" fillId="0" borderId="9" xfId="0" applyFont="1" applyBorder="1" applyAlignment="1"/>
    <xf numFmtId="0" fontId="11" fillId="0" borderId="9" xfId="0" applyFont="1" applyBorder="1" applyAlignment="1">
      <alignment horizont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0" xfId="0" applyFont="1" applyAlignment="1">
      <alignment horizontal="left"/>
    </xf>
    <xf numFmtId="4" fontId="22" fillId="0" borderId="0" xfId="0" applyNumberFormat="1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 shrinkToFit="1"/>
    </xf>
    <xf numFmtId="1" fontId="3" fillId="0" borderId="0" xfId="0" applyNumberFormat="1" applyFont="1" applyBorder="1" applyAlignment="1">
      <alignment horizontal="center"/>
    </xf>
    <xf numFmtId="0" fontId="8" fillId="0" borderId="0" xfId="0" applyFont="1" applyAlignment="1"/>
    <xf numFmtId="0" fontId="6" fillId="0" borderId="1" xfId="0" applyFont="1" applyBorder="1" applyAlignment="1">
      <alignment horizontal="left"/>
    </xf>
    <xf numFmtId="4" fontId="17" fillId="0" borderId="8" xfId="0" applyNumberFormat="1" applyFont="1" applyBorder="1"/>
    <xf numFmtId="4" fontId="17" fillId="0" borderId="7" xfId="0" applyNumberFormat="1" applyFont="1" applyBorder="1"/>
    <xf numFmtId="4" fontId="17" fillId="0" borderId="1" xfId="1" applyNumberFormat="1" applyFont="1" applyBorder="1" applyAlignment="1">
      <alignment horizontal="center"/>
    </xf>
    <xf numFmtId="4" fontId="17" fillId="0" borderId="5" xfId="1" applyNumberFormat="1" applyFont="1" applyBorder="1" applyAlignment="1">
      <alignment horizontal="center"/>
    </xf>
    <xf numFmtId="4" fontId="17" fillId="0" borderId="2" xfId="0" applyNumberFormat="1" applyFont="1" applyBorder="1" applyAlignment="1">
      <alignment horizontal="left"/>
    </xf>
    <xf numFmtId="4" fontId="17" fillId="0" borderId="5" xfId="0" applyNumberFormat="1" applyFont="1" applyBorder="1" applyAlignment="1">
      <alignment horizontal="left"/>
    </xf>
    <xf numFmtId="49" fontId="17" fillId="0" borderId="2" xfId="0" applyNumberFormat="1" applyFont="1" applyBorder="1"/>
    <xf numFmtId="4" fontId="18" fillId="0" borderId="5" xfId="0" applyNumberFormat="1" applyFont="1" applyBorder="1" applyAlignment="1">
      <alignment horizontal="center"/>
    </xf>
    <xf numFmtId="3" fontId="17" fillId="0" borderId="9" xfId="0" applyNumberFormat="1" applyFont="1" applyBorder="1" applyAlignment="1">
      <alignment horizontal="center"/>
    </xf>
    <xf numFmtId="4" fontId="17" fillId="0" borderId="9" xfId="1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4" fontId="6" fillId="0" borderId="5" xfId="1" applyNumberFormat="1" applyFont="1" applyBorder="1" applyAlignment="1">
      <alignment horizontal="center"/>
    </xf>
    <xf numFmtId="3" fontId="17" fillId="0" borderId="7" xfId="1" applyNumberFormat="1" applyFont="1" applyBorder="1" applyAlignment="1">
      <alignment horizontal="center"/>
    </xf>
    <xf numFmtId="3" fontId="17" fillId="0" borderId="6" xfId="1" applyNumberFormat="1" applyFont="1" applyBorder="1" applyAlignment="1">
      <alignment horizontal="center"/>
    </xf>
    <xf numFmtId="3" fontId="17" fillId="0" borderId="11" xfId="1" applyNumberFormat="1" applyFont="1" applyBorder="1" applyAlignment="1">
      <alignment horizontal="center"/>
    </xf>
    <xf numFmtId="3" fontId="17" fillId="0" borderId="8" xfId="1" applyNumberFormat="1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3" fontId="17" fillId="0" borderId="9" xfId="1" applyNumberFormat="1" applyFont="1" applyBorder="1" applyAlignment="1">
      <alignment horizontal="center"/>
    </xf>
    <xf numFmtId="4" fontId="17" fillId="0" borderId="4" xfId="0" applyNumberFormat="1" applyFont="1" applyBorder="1" applyAlignment="1">
      <alignment horizontal="center"/>
    </xf>
    <xf numFmtId="4" fontId="9" fillId="0" borderId="5" xfId="0" applyNumberFormat="1" applyFont="1" applyBorder="1"/>
    <xf numFmtId="4" fontId="9" fillId="0" borderId="1" xfId="0" applyNumberFormat="1" applyFont="1" applyBorder="1"/>
    <xf numFmtId="0" fontId="17" fillId="0" borderId="7" xfId="0" applyFont="1" applyBorder="1"/>
    <xf numFmtId="0" fontId="17" fillId="0" borderId="11" xfId="0" applyFont="1" applyBorder="1"/>
    <xf numFmtId="1" fontId="17" fillId="0" borderId="7" xfId="0" applyNumberFormat="1" applyFont="1" applyBorder="1"/>
    <xf numFmtId="1" fontId="17" fillId="0" borderId="2" xfId="0" applyNumberFormat="1" applyFont="1" applyBorder="1"/>
    <xf numFmtId="1" fontId="17" fillId="0" borderId="5" xfId="0" applyNumberFormat="1" applyFont="1" applyBorder="1"/>
    <xf numFmtId="1" fontId="17" fillId="0" borderId="1" xfId="0" applyNumberFormat="1" applyFont="1" applyBorder="1"/>
    <xf numFmtId="4" fontId="17" fillId="0" borderId="11" xfId="1" applyNumberFormat="1" applyFont="1" applyBorder="1" applyAlignment="1">
      <alignment horizontal="center"/>
    </xf>
    <xf numFmtId="4" fontId="17" fillId="0" borderId="4" xfId="0" applyNumberFormat="1" applyFont="1" applyBorder="1"/>
    <xf numFmtId="4" fontId="17" fillId="0" borderId="0" xfId="0" applyNumberFormat="1" applyFont="1" applyBorder="1" applyAlignment="1">
      <alignment horizontal="left"/>
    </xf>
    <xf numFmtId="4" fontId="18" fillId="0" borderId="5" xfId="0" applyNumberFormat="1" applyFont="1" applyBorder="1"/>
    <xf numFmtId="49" fontId="17" fillId="0" borderId="1" xfId="0" applyNumberFormat="1" applyFont="1" applyBorder="1" applyAlignment="1">
      <alignment horizontal="left"/>
    </xf>
    <xf numFmtId="0" fontId="18" fillId="0" borderId="2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17" fillId="0" borderId="1" xfId="0" applyNumberFormat="1" applyFont="1" applyBorder="1"/>
    <xf numFmtId="4" fontId="17" fillId="0" borderId="9" xfId="0" applyNumberFormat="1" applyFont="1" applyBorder="1"/>
    <xf numFmtId="0" fontId="17" fillId="0" borderId="2" xfId="0" applyFont="1" applyBorder="1" applyAlignment="1"/>
    <xf numFmtId="0" fontId="17" fillId="0" borderId="10" xfId="0" applyFont="1" applyBorder="1" applyAlignment="1">
      <alignment horizontal="center"/>
    </xf>
    <xf numFmtId="4" fontId="18" fillId="0" borderId="8" xfId="0" applyNumberFormat="1" applyFont="1" applyBorder="1" applyAlignment="1">
      <alignment horizontal="center"/>
    </xf>
    <xf numFmtId="4" fontId="18" fillId="0" borderId="11" xfId="0" applyNumberFormat="1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3" fontId="20" fillId="0" borderId="1" xfId="1" applyNumberFormat="1" applyFont="1" applyBorder="1" applyAlignment="1">
      <alignment horizontal="center"/>
    </xf>
    <xf numFmtId="49" fontId="17" fillId="0" borderId="5" xfId="1" applyNumberFormat="1" applyFont="1" applyBorder="1" applyAlignment="1">
      <alignment horizontal="center"/>
    </xf>
    <xf numFmtId="49" fontId="17" fillId="0" borderId="11" xfId="1" applyNumberFormat="1" applyFont="1" applyBorder="1" applyAlignment="1">
      <alignment horizontal="center"/>
    </xf>
    <xf numFmtId="0" fontId="10" fillId="2" borderId="2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shrinkToFit="1"/>
    </xf>
    <xf numFmtId="0" fontId="18" fillId="0" borderId="8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1" fontId="23" fillId="0" borderId="0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187" fontId="17" fillId="0" borderId="2" xfId="1" applyNumberFormat="1" applyFont="1" applyBorder="1" applyAlignment="1">
      <alignment horizontal="center"/>
    </xf>
    <xf numFmtId="187" fontId="17" fillId="0" borderId="5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87" fontId="3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87" fontId="3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87" fontId="3" fillId="0" borderId="5" xfId="1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87" fontId="3" fillId="0" borderId="0" xfId="1" applyNumberFormat="1" applyFont="1" applyBorder="1" applyAlignment="1">
      <alignment horizontal="center"/>
    </xf>
    <xf numFmtId="4" fontId="27" fillId="0" borderId="2" xfId="0" applyNumberFormat="1" applyFont="1" applyBorder="1" applyAlignment="1">
      <alignment horizontal="center"/>
    </xf>
    <xf numFmtId="3" fontId="27" fillId="0" borderId="2" xfId="0" applyNumberFormat="1" applyFont="1" applyBorder="1" applyAlignment="1">
      <alignment horizontal="center"/>
    </xf>
    <xf numFmtId="4" fontId="27" fillId="0" borderId="1" xfId="0" applyNumberFormat="1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4" fontId="27" fillId="0" borderId="5" xfId="0" applyNumberFormat="1" applyFont="1" applyBorder="1" applyAlignment="1">
      <alignment horizontal="center"/>
    </xf>
    <xf numFmtId="3" fontId="27" fillId="0" borderId="5" xfId="0" applyNumberFormat="1" applyFont="1" applyBorder="1" applyAlignment="1">
      <alignment horizontal="center"/>
    </xf>
    <xf numFmtId="4" fontId="18" fillId="0" borderId="0" xfId="0" applyNumberFormat="1" applyFont="1" applyBorder="1"/>
    <xf numFmtId="49" fontId="3" fillId="0" borderId="2" xfId="0" applyNumberFormat="1" applyFont="1" applyBorder="1" applyAlignment="1">
      <alignment horizontal="center"/>
    </xf>
    <xf numFmtId="4" fontId="2" fillId="0" borderId="0" xfId="0" applyNumberFormat="1" applyFont="1"/>
    <xf numFmtId="4" fontId="3" fillId="0" borderId="5" xfId="1" applyNumberFormat="1" applyFont="1" applyBorder="1" applyAlignment="1">
      <alignment horizontal="center"/>
    </xf>
    <xf numFmtId="187" fontId="17" fillId="0" borderId="0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3" fontId="27" fillId="0" borderId="2" xfId="1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3" fontId="27" fillId="0" borderId="1" xfId="1" applyNumberFormat="1" applyFont="1" applyBorder="1" applyAlignment="1">
      <alignment horizontal="center"/>
    </xf>
    <xf numFmtId="3" fontId="27" fillId="0" borderId="5" xfId="1" applyNumberFormat="1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4" fontId="18" fillId="0" borderId="9" xfId="0" applyNumberFormat="1" applyFont="1" applyBorder="1"/>
    <xf numFmtId="0" fontId="3" fillId="0" borderId="2" xfId="0" applyFont="1" applyBorder="1" applyAlignment="1"/>
    <xf numFmtId="0" fontId="3" fillId="0" borderId="1" xfId="0" applyFont="1" applyBorder="1" applyAlignment="1"/>
    <xf numFmtId="0" fontId="10" fillId="0" borderId="0" xfId="0" applyFont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27" fillId="0" borderId="5" xfId="0" applyNumberFormat="1" applyFont="1" applyBorder="1" applyAlignment="1">
      <alignment horizontal="center"/>
    </xf>
    <xf numFmtId="4" fontId="27" fillId="0" borderId="2" xfId="0" applyNumberFormat="1" applyFont="1" applyBorder="1" applyAlignment="1">
      <alignment horizontal="left"/>
    </xf>
    <xf numFmtId="4" fontId="27" fillId="0" borderId="1" xfId="0" applyNumberFormat="1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4" fontId="27" fillId="0" borderId="5" xfId="0" applyNumberFormat="1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1" fontId="24" fillId="0" borderId="0" xfId="0" applyNumberFormat="1" applyFont="1" applyBorder="1" applyAlignment="1">
      <alignment horizontal="center"/>
    </xf>
    <xf numFmtId="1" fontId="32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4" fontId="33" fillId="0" borderId="0" xfId="0" applyNumberFormat="1" applyFont="1" applyBorder="1" applyAlignment="1">
      <alignment horizontal="center"/>
    </xf>
    <xf numFmtId="4" fontId="31" fillId="0" borderId="0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49" fontId="31" fillId="0" borderId="0" xfId="0" applyNumberFormat="1" applyFont="1" applyBorder="1" applyAlignment="1">
      <alignment horizontal="center"/>
    </xf>
    <xf numFmtId="4" fontId="31" fillId="0" borderId="0" xfId="0" applyNumberFormat="1" applyFont="1" applyBorder="1"/>
    <xf numFmtId="4" fontId="24" fillId="0" borderId="0" xfId="0" applyNumberFormat="1" applyFont="1" applyBorder="1"/>
    <xf numFmtId="1" fontId="24" fillId="0" borderId="0" xfId="0" applyNumberFormat="1" applyFont="1" applyBorder="1"/>
    <xf numFmtId="1" fontId="32" fillId="0" borderId="0" xfId="0" applyNumberFormat="1" applyFont="1" applyBorder="1"/>
    <xf numFmtId="3" fontId="17" fillId="0" borderId="0" xfId="0" applyNumberFormat="1" applyFont="1" applyBorder="1"/>
    <xf numFmtId="0" fontId="10" fillId="2" borderId="0" xfId="0" applyFont="1" applyFill="1" applyAlignment="1">
      <alignment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vertical="center" shrinkToFit="1"/>
    </xf>
    <xf numFmtId="3" fontId="11" fillId="2" borderId="16" xfId="0" applyNumberFormat="1" applyFont="1" applyFill="1" applyBorder="1" applyAlignment="1">
      <alignment horizontal="center" vertical="center" shrinkToFit="1"/>
    </xf>
    <xf numFmtId="3" fontId="10" fillId="2" borderId="16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vertical="center" shrinkToFit="1"/>
    </xf>
    <xf numFmtId="0" fontId="11" fillId="2" borderId="5" xfId="0" applyFont="1" applyFill="1" applyBorder="1" applyAlignment="1">
      <alignment vertical="center" shrinkToFit="1"/>
    </xf>
    <xf numFmtId="3" fontId="11" fillId="2" borderId="5" xfId="0" applyNumberFormat="1" applyFont="1" applyFill="1" applyBorder="1" applyAlignment="1">
      <alignment horizontal="center" vertical="center" shrinkToFit="1"/>
    </xf>
    <xf numFmtId="3" fontId="10" fillId="2" borderId="5" xfId="0" applyNumberFormat="1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3" fontId="10" fillId="2" borderId="10" xfId="0" applyNumberFormat="1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3" fontId="10" fillId="2" borderId="0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3" fontId="11" fillId="2" borderId="15" xfId="0" applyNumberFormat="1" applyFont="1" applyFill="1" applyBorder="1" applyAlignment="1">
      <alignment horizontal="center" vertical="center" shrinkToFit="1"/>
    </xf>
    <xf numFmtId="3" fontId="10" fillId="2" borderId="15" xfId="0" applyNumberFormat="1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vertical="center" shrinkToFit="1"/>
    </xf>
    <xf numFmtId="0" fontId="10" fillId="2" borderId="0" xfId="0" applyFont="1" applyFill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3" fontId="11" fillId="2" borderId="17" xfId="0" applyNumberFormat="1" applyFont="1" applyFill="1" applyBorder="1" applyAlignment="1">
      <alignment horizontal="center" vertical="center" shrinkToFit="1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8" fillId="0" borderId="8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3" fontId="10" fillId="2" borderId="19" xfId="0" applyNumberFormat="1" applyFont="1" applyFill="1" applyBorder="1" applyAlignment="1">
      <alignment horizontal="center" vertical="center" shrinkToFit="1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2" fillId="0" borderId="0" xfId="0" applyFont="1" applyBorder="1" applyAlignment="1"/>
    <xf numFmtId="1" fontId="35" fillId="0" borderId="0" xfId="0" applyNumberFormat="1" applyFont="1" applyBorder="1" applyAlignment="1"/>
    <xf numFmtId="0" fontId="29" fillId="0" borderId="0" xfId="0" applyFont="1" applyBorder="1" applyAlignment="1">
      <alignment horizontal="center"/>
    </xf>
    <xf numFmtId="1" fontId="35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29" fillId="0" borderId="0" xfId="0" applyNumberFormat="1" applyFont="1" applyBorder="1" applyAlignment="1">
      <alignment horizontal="center"/>
    </xf>
    <xf numFmtId="1" fontId="36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187" fontId="18" fillId="0" borderId="0" xfId="1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1" fontId="31" fillId="0" borderId="0" xfId="0" applyNumberFormat="1" applyFont="1" applyBorder="1"/>
    <xf numFmtId="4" fontId="2" fillId="0" borderId="0" xfId="0" applyNumberFormat="1" applyFont="1" applyBorder="1"/>
    <xf numFmtId="1" fontId="30" fillId="0" borderId="0" xfId="0" applyNumberFormat="1" applyFont="1" applyBorder="1"/>
    <xf numFmtId="1" fontId="3" fillId="0" borderId="0" xfId="0" applyNumberFormat="1" applyFont="1" applyBorder="1"/>
    <xf numFmtId="1" fontId="31" fillId="0" borderId="0" xfId="0" applyNumberFormat="1" applyFont="1" applyBorder="1" applyAlignment="1">
      <alignment horizontal="center"/>
    </xf>
    <xf numFmtId="3" fontId="28" fillId="0" borderId="0" xfId="0" applyNumberFormat="1" applyFont="1" applyBorder="1"/>
    <xf numFmtId="4" fontId="28" fillId="0" borderId="0" xfId="0" applyNumberFormat="1" applyFont="1" applyBorder="1"/>
    <xf numFmtId="0" fontId="18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12" fillId="0" borderId="2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8" fillId="0" borderId="1" xfId="0" applyFont="1" applyBorder="1"/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2" borderId="9" xfId="0" applyFont="1" applyFill="1" applyBorder="1" applyAlignment="1"/>
    <xf numFmtId="4" fontId="38" fillId="2" borderId="2" xfId="0" applyNumberFormat="1" applyFont="1" applyFill="1" applyBorder="1"/>
    <xf numFmtId="3" fontId="8" fillId="0" borderId="12" xfId="0" applyNumberFormat="1" applyFont="1" applyBorder="1" applyAlignment="1">
      <alignment horizontal="center"/>
    </xf>
    <xf numFmtId="4" fontId="8" fillId="0" borderId="12" xfId="0" applyNumberFormat="1" applyFont="1" applyBorder="1" applyAlignment="1">
      <alignment horizontal="left"/>
    </xf>
    <xf numFmtId="4" fontId="8" fillId="0" borderId="12" xfId="0" applyNumberFormat="1" applyFont="1" applyBorder="1" applyAlignment="1">
      <alignment horizontal="center"/>
    </xf>
    <xf numFmtId="4" fontId="8" fillId="0" borderId="12" xfId="0" applyNumberFormat="1" applyFont="1" applyBorder="1"/>
    <xf numFmtId="3" fontId="8" fillId="0" borderId="12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39" fillId="0" borderId="2" xfId="0" applyNumberFormat="1" applyFont="1" applyBorder="1"/>
    <xf numFmtId="4" fontId="19" fillId="0" borderId="5" xfId="1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17" fillId="0" borderId="0" xfId="1" applyNumberFormat="1" applyFont="1" applyBorder="1" applyAlignment="1">
      <alignment horizontal="center"/>
    </xf>
    <xf numFmtId="0" fontId="0" fillId="0" borderId="0" xfId="0" applyBorder="1"/>
    <xf numFmtId="4" fontId="39" fillId="0" borderId="1" xfId="0" applyNumberFormat="1" applyFont="1" applyBorder="1" applyAlignment="1">
      <alignment horizontal="left"/>
    </xf>
    <xf numFmtId="4" fontId="39" fillId="0" borderId="5" xfId="0" applyNumberFormat="1" applyFont="1" applyBorder="1" applyAlignment="1">
      <alignment horizontal="left"/>
    </xf>
    <xf numFmtId="3" fontId="17" fillId="0" borderId="12" xfId="0" applyNumberFormat="1" applyFont="1" applyBorder="1" applyAlignment="1">
      <alignment horizontal="center"/>
    </xf>
    <xf numFmtId="4" fontId="17" fillId="0" borderId="12" xfId="0" applyNumberFormat="1" applyFont="1" applyBorder="1" applyAlignment="1">
      <alignment horizontal="center"/>
    </xf>
    <xf numFmtId="4" fontId="17" fillId="0" borderId="12" xfId="0" applyNumberFormat="1" applyFont="1" applyBorder="1"/>
    <xf numFmtId="3" fontId="17" fillId="0" borderId="12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39" fillId="0" borderId="5" xfId="0" applyNumberFormat="1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10" fillId="2" borderId="0" xfId="0" applyFont="1" applyFill="1" applyBorder="1" applyAlignment="1"/>
    <xf numFmtId="0" fontId="2" fillId="0" borderId="5" xfId="0" applyFont="1" applyBorder="1" applyAlignment="1">
      <alignment horizontal="center" vertical="center" shrinkToFit="1"/>
    </xf>
    <xf numFmtId="4" fontId="27" fillId="0" borderId="0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9" xfId="0" applyFont="1" applyBorder="1" applyAlignment="1">
      <alignment horizontal="center"/>
    </xf>
    <xf numFmtId="1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3" fontId="27" fillId="0" borderId="0" xfId="1" applyNumberFormat="1" applyFont="1" applyBorder="1" applyAlignment="1">
      <alignment horizontal="center"/>
    </xf>
    <xf numFmtId="4" fontId="27" fillId="0" borderId="0" xfId="0" applyNumberFormat="1" applyFont="1"/>
    <xf numFmtId="4" fontId="27" fillId="0" borderId="5" xfId="0" applyNumberFormat="1" applyFont="1" applyBorder="1"/>
    <xf numFmtId="0" fontId="27" fillId="0" borderId="2" xfId="0" applyFont="1" applyBorder="1"/>
    <xf numFmtId="0" fontId="27" fillId="0" borderId="1" xfId="0" applyFont="1" applyBorder="1"/>
    <xf numFmtId="0" fontId="27" fillId="0" borderId="2" xfId="0" applyFont="1" applyBorder="1" applyAlignment="1"/>
    <xf numFmtId="0" fontId="27" fillId="0" borderId="1" xfId="0" applyFont="1" applyBorder="1" applyAlignment="1"/>
    <xf numFmtId="0" fontId="27" fillId="0" borderId="5" xfId="0" applyFont="1" applyBorder="1" applyAlignment="1"/>
    <xf numFmtId="1" fontId="22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" fontId="22" fillId="0" borderId="0" xfId="0" applyNumberFormat="1" applyFont="1" applyBorder="1"/>
    <xf numFmtId="0" fontId="10" fillId="2" borderId="0" xfId="0" applyFont="1" applyFill="1" applyAlignment="1"/>
    <xf numFmtId="4" fontId="2" fillId="3" borderId="2" xfId="0" applyNumberFormat="1" applyFont="1" applyFill="1" applyBorder="1"/>
    <xf numFmtId="0" fontId="5" fillId="3" borderId="7" xfId="0" applyFont="1" applyFill="1" applyBorder="1" applyAlignment="1">
      <alignment horizontal="left"/>
    </xf>
    <xf numFmtId="0" fontId="5" fillId="3" borderId="1" xfId="0" applyFont="1" applyFill="1" applyBorder="1"/>
    <xf numFmtId="4" fontId="2" fillId="3" borderId="1" xfId="0" applyNumberFormat="1" applyFont="1" applyFill="1" applyBorder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/>
    <xf numFmtId="4" fontId="5" fillId="3" borderId="1" xfId="0" applyNumberFormat="1" applyFont="1" applyFill="1" applyBorder="1"/>
    <xf numFmtId="0" fontId="5" fillId="3" borderId="2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4" borderId="1" xfId="0" applyFont="1" applyFill="1" applyBorder="1"/>
    <xf numFmtId="4" fontId="6" fillId="0" borderId="0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7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1" fontId="17" fillId="0" borderId="10" xfId="0" applyNumberFormat="1" applyFont="1" applyBorder="1" applyAlignment="1">
      <alignment horizontal="center"/>
    </xf>
    <xf numFmtId="0" fontId="17" fillId="0" borderId="10" xfId="0" applyFont="1" applyBorder="1"/>
    <xf numFmtId="3" fontId="17" fillId="0" borderId="10" xfId="1" applyNumberFormat="1" applyFont="1" applyBorder="1" applyAlignment="1">
      <alignment horizontal="center"/>
    </xf>
    <xf numFmtId="4" fontId="17" fillId="0" borderId="10" xfId="0" applyNumberFormat="1" applyFont="1" applyBorder="1"/>
    <xf numFmtId="4" fontId="17" fillId="0" borderId="10" xfId="0" applyNumberFormat="1" applyFont="1" applyBorder="1" applyAlignment="1">
      <alignment horizontal="center"/>
    </xf>
    <xf numFmtId="4" fontId="17" fillId="0" borderId="10" xfId="0" applyNumberFormat="1" applyFont="1" applyBorder="1" applyAlignment="1">
      <alignment horizontal="left"/>
    </xf>
    <xf numFmtId="0" fontId="11" fillId="0" borderId="21" xfId="0" applyFont="1" applyBorder="1" applyAlignment="1">
      <alignment horizontal="center"/>
    </xf>
    <xf numFmtId="49" fontId="22" fillId="0" borderId="5" xfId="0" applyNumberFormat="1" applyFont="1" applyBorder="1" applyAlignment="1">
      <alignment horizontal="center"/>
    </xf>
    <xf numFmtId="49" fontId="22" fillId="0" borderId="5" xfId="0" applyNumberFormat="1" applyFont="1" applyBorder="1"/>
    <xf numFmtId="0" fontId="17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9" xfId="0" applyFont="1" applyBorder="1" applyAlignment="1"/>
    <xf numFmtId="0" fontId="2" fillId="0" borderId="8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1" fontId="27" fillId="0" borderId="2" xfId="1" applyNumberFormat="1" applyFont="1" applyBorder="1" applyAlignment="1">
      <alignment horizontal="center"/>
    </xf>
    <xf numFmtId="43" fontId="27" fillId="0" borderId="2" xfId="1" applyFont="1" applyBorder="1" applyAlignment="1">
      <alignment horizontal="left"/>
    </xf>
    <xf numFmtId="43" fontId="27" fillId="0" borderId="2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17" fillId="0" borderId="2" xfId="1" applyFont="1" applyBorder="1" applyAlignment="1">
      <alignment horizontal="center"/>
    </xf>
    <xf numFmtId="41" fontId="27" fillId="0" borderId="1" xfId="1" applyNumberFormat="1" applyFont="1" applyBorder="1" applyAlignment="1">
      <alignment horizontal="center"/>
    </xf>
    <xf numFmtId="43" fontId="27" fillId="0" borderId="1" xfId="1" applyFont="1" applyBorder="1" applyAlignment="1">
      <alignment horizontal="left"/>
    </xf>
    <xf numFmtId="43" fontId="27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17" fillId="0" borderId="1" xfId="1" applyFont="1" applyBorder="1" applyAlignment="1">
      <alignment horizontal="center"/>
    </xf>
    <xf numFmtId="43" fontId="27" fillId="0" borderId="5" xfId="1" applyFont="1" applyBorder="1" applyAlignment="1">
      <alignment horizontal="center"/>
    </xf>
    <xf numFmtId="41" fontId="27" fillId="0" borderId="5" xfId="1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1" fontId="3" fillId="0" borderId="2" xfId="1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1" fontId="27" fillId="0" borderId="1" xfId="1" applyNumberFormat="1" applyFont="1" applyBorder="1" applyAlignment="1">
      <alignment horizontal="center" vertical="top"/>
    </xf>
    <xf numFmtId="41" fontId="27" fillId="0" borderId="5" xfId="1" applyNumberFormat="1" applyFont="1" applyBorder="1" applyAlignment="1">
      <alignment horizontal="center" vertical="top"/>
    </xf>
    <xf numFmtId="49" fontId="17" fillId="0" borderId="10" xfId="0" applyNumberFormat="1" applyFont="1" applyBorder="1" applyAlignment="1">
      <alignment horizontal="center"/>
    </xf>
    <xf numFmtId="49" fontId="17" fillId="0" borderId="10" xfId="0" applyNumberFormat="1" applyFont="1" applyBorder="1"/>
    <xf numFmtId="49" fontId="17" fillId="0" borderId="0" xfId="0" applyNumberFormat="1" applyFont="1" applyBorder="1" applyAlignment="1">
      <alignment horizontal="center"/>
    </xf>
    <xf numFmtId="49" fontId="17" fillId="0" borderId="0" xfId="0" applyNumberFormat="1" applyFont="1" applyBorder="1"/>
    <xf numFmtId="1" fontId="17" fillId="0" borderId="9" xfId="0" applyNumberFormat="1" applyFont="1" applyBorder="1" applyAlignment="1">
      <alignment horizontal="center"/>
    </xf>
    <xf numFmtId="4" fontId="17" fillId="0" borderId="9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3" fontId="23" fillId="0" borderId="5" xfId="1" applyNumberFormat="1" applyFont="1" applyBorder="1" applyAlignment="1">
      <alignment horizontal="center"/>
    </xf>
    <xf numFmtId="49" fontId="17" fillId="0" borderId="6" xfId="0" applyNumberFormat="1" applyFont="1" applyBorder="1"/>
    <xf numFmtId="4" fontId="39" fillId="0" borderId="12" xfId="0" applyNumberFormat="1" applyFont="1" applyBorder="1"/>
    <xf numFmtId="4" fontId="17" fillId="0" borderId="9" xfId="0" applyNumberFormat="1" applyFont="1" applyBorder="1" applyAlignment="1">
      <alignment horizontal="left"/>
    </xf>
    <xf numFmtId="3" fontId="22" fillId="0" borderId="10" xfId="0" applyNumberFormat="1" applyFont="1" applyBorder="1" applyAlignment="1">
      <alignment horizontal="center"/>
    </xf>
    <xf numFmtId="4" fontId="17" fillId="0" borderId="10" xfId="1" applyNumberFormat="1" applyFont="1" applyBorder="1" applyAlignment="1">
      <alignment horizontal="center"/>
    </xf>
    <xf numFmtId="3" fontId="22" fillId="0" borderId="9" xfId="0" applyNumberFormat="1" applyFont="1" applyBorder="1" applyAlignment="1">
      <alignment horizontal="center"/>
    </xf>
    <xf numFmtId="3" fontId="23" fillId="0" borderId="5" xfId="0" applyNumberFormat="1" applyFont="1" applyBorder="1" applyAlignment="1">
      <alignment horizontal="center"/>
    </xf>
    <xf numFmtId="0" fontId="17" fillId="0" borderId="10" xfId="0" applyFont="1" applyBorder="1" applyAlignment="1">
      <alignment horizontal="left"/>
    </xf>
    <xf numFmtId="1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/>
    <xf numFmtId="3" fontId="4" fillId="0" borderId="10" xfId="1" applyNumberFormat="1" applyFont="1" applyBorder="1" applyAlignment="1">
      <alignment horizontal="center"/>
    </xf>
    <xf numFmtId="4" fontId="6" fillId="0" borderId="1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0" fontId="10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7" fillId="0" borderId="10" xfId="0" applyFont="1" applyBorder="1" applyAlignment="1"/>
    <xf numFmtId="0" fontId="41" fillId="0" borderId="5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49" fontId="17" fillId="0" borderId="5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1" xfId="0" applyFont="1" applyBorder="1"/>
    <xf numFmtId="0" fontId="7" fillId="0" borderId="0" xfId="0" applyFont="1" applyBorder="1"/>
    <xf numFmtId="4" fontId="18" fillId="0" borderId="0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5" xfId="0" applyFont="1" applyBorder="1" applyAlignment="1"/>
    <xf numFmtId="3" fontId="12" fillId="0" borderId="1" xfId="0" applyNumberFormat="1" applyFont="1" applyBorder="1" applyAlignment="1">
      <alignment horizontal="center"/>
    </xf>
    <xf numFmtId="3" fontId="18" fillId="0" borderId="12" xfId="1" applyNumberFormat="1" applyFont="1" applyBorder="1" applyAlignment="1">
      <alignment horizontal="center"/>
    </xf>
    <xf numFmtId="3" fontId="42" fillId="0" borderId="12" xfId="1" applyNumberFormat="1" applyFont="1" applyBorder="1" applyAlignment="1">
      <alignment horizontal="center"/>
    </xf>
    <xf numFmtId="4" fontId="10" fillId="0" borderId="5" xfId="0" applyNumberFormat="1" applyFont="1" applyBorder="1" applyAlignment="1">
      <alignment horizontal="left"/>
    </xf>
    <xf numFmtId="3" fontId="10" fillId="0" borderId="5" xfId="1" applyNumberFormat="1" applyFont="1" applyBorder="1" applyAlignment="1">
      <alignment horizontal="center"/>
    </xf>
    <xf numFmtId="3" fontId="10" fillId="0" borderId="9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87" fontId="23" fillId="0" borderId="10" xfId="1" applyNumberFormat="1" applyFont="1" applyBorder="1" applyAlignment="1">
      <alignment horizontal="center"/>
    </xf>
    <xf numFmtId="3" fontId="44" fillId="0" borderId="5" xfId="0" applyNumberFormat="1" applyFont="1" applyBorder="1" applyAlignment="1">
      <alignment horizontal="center"/>
    </xf>
    <xf numFmtId="3" fontId="44" fillId="0" borderId="11" xfId="0" applyNumberFormat="1" applyFont="1" applyBorder="1" applyAlignment="1">
      <alignment horizontal="center"/>
    </xf>
    <xf numFmtId="3" fontId="23" fillId="0" borderId="9" xfId="0" applyNumberFormat="1" applyFont="1" applyBorder="1" applyAlignment="1">
      <alignment horizontal="center"/>
    </xf>
    <xf numFmtId="3" fontId="43" fillId="0" borderId="10" xfId="1" applyNumberFormat="1" applyFont="1" applyBorder="1" applyAlignment="1">
      <alignment horizontal="center"/>
    </xf>
    <xf numFmtId="3" fontId="43" fillId="0" borderId="1" xfId="1" applyNumberFormat="1" applyFont="1" applyBorder="1" applyAlignment="1">
      <alignment horizontal="center"/>
    </xf>
    <xf numFmtId="3" fontId="43" fillId="0" borderId="2" xfId="1" applyNumberFormat="1" applyFont="1" applyBorder="1" applyAlignment="1">
      <alignment horizontal="center"/>
    </xf>
    <xf numFmtId="49" fontId="4" fillId="0" borderId="6" xfId="0" applyNumberFormat="1" applyFont="1" applyBorder="1"/>
    <xf numFmtId="3" fontId="43" fillId="0" borderId="5" xfId="1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" fontId="17" fillId="0" borderId="10" xfId="0" applyNumberFormat="1" applyFont="1" applyBorder="1" applyAlignment="1">
      <alignment horizontal="center"/>
    </xf>
    <xf numFmtId="3" fontId="27" fillId="0" borderId="10" xfId="1" applyNumberFormat="1" applyFont="1" applyBorder="1" applyAlignment="1">
      <alignment horizontal="center"/>
    </xf>
    <xf numFmtId="3" fontId="45" fillId="0" borderId="1" xfId="0" applyNumberFormat="1" applyFont="1" applyBorder="1" applyAlignment="1">
      <alignment horizontal="center"/>
    </xf>
    <xf numFmtId="4" fontId="45" fillId="0" borderId="1" xfId="0" applyNumberFormat="1" applyFont="1" applyBorder="1" applyAlignment="1">
      <alignment horizontal="left"/>
    </xf>
    <xf numFmtId="4" fontId="46" fillId="0" borderId="1" xfId="0" applyNumberFormat="1" applyFont="1" applyBorder="1" applyAlignment="1">
      <alignment horizontal="center"/>
    </xf>
    <xf numFmtId="3" fontId="45" fillId="0" borderId="1" xfId="1" applyNumberFormat="1" applyFont="1" applyBorder="1" applyAlignment="1">
      <alignment horizontal="center"/>
    </xf>
    <xf numFmtId="3" fontId="45" fillId="0" borderId="7" xfId="1" applyNumberFormat="1" applyFont="1" applyBorder="1" applyAlignment="1">
      <alignment horizontal="center"/>
    </xf>
    <xf numFmtId="4" fontId="45" fillId="0" borderId="1" xfId="0" applyNumberFormat="1" applyFont="1" applyBorder="1"/>
    <xf numFmtId="4" fontId="45" fillId="0" borderId="1" xfId="0" applyNumberFormat="1" applyFont="1" applyBorder="1" applyAlignment="1">
      <alignment horizontal="center"/>
    </xf>
    <xf numFmtId="0" fontId="47" fillId="0" borderId="0" xfId="0" applyFont="1"/>
    <xf numFmtId="3" fontId="45" fillId="0" borderId="5" xfId="0" applyNumberFormat="1" applyFont="1" applyBorder="1" applyAlignment="1">
      <alignment horizontal="center"/>
    </xf>
    <xf numFmtId="4" fontId="45" fillId="0" borderId="5" xfId="0" applyNumberFormat="1" applyFont="1" applyBorder="1" applyAlignment="1">
      <alignment horizontal="left"/>
    </xf>
    <xf numFmtId="4" fontId="46" fillId="0" borderId="5" xfId="0" applyNumberFormat="1" applyFont="1" applyBorder="1" applyAlignment="1">
      <alignment horizontal="center"/>
    </xf>
    <xf numFmtId="3" fontId="45" fillId="0" borderId="5" xfId="1" applyNumberFormat="1" applyFont="1" applyBorder="1" applyAlignment="1">
      <alignment horizontal="center"/>
    </xf>
    <xf numFmtId="3" fontId="45" fillId="0" borderId="9" xfId="1" applyNumberFormat="1" applyFont="1" applyBorder="1" applyAlignment="1">
      <alignment horizontal="center"/>
    </xf>
    <xf numFmtId="3" fontId="45" fillId="0" borderId="11" xfId="1" applyNumberFormat="1" applyFont="1" applyBorder="1" applyAlignment="1">
      <alignment horizontal="center"/>
    </xf>
    <xf numFmtId="4" fontId="45" fillId="0" borderId="5" xfId="1" applyNumberFormat="1" applyFont="1" applyBorder="1" applyAlignment="1">
      <alignment horizontal="center"/>
    </xf>
    <xf numFmtId="4" fontId="45" fillId="0" borderId="5" xfId="0" applyNumberFormat="1" applyFont="1" applyBorder="1"/>
    <xf numFmtId="4" fontId="45" fillId="0" borderId="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44" fillId="0" borderId="0" xfId="0" applyNumberFormat="1" applyFont="1" applyAlignment="1">
      <alignment horizontal="center"/>
    </xf>
    <xf numFmtId="0" fontId="18" fillId="5" borderId="1" xfId="0" applyFont="1" applyFill="1" applyBorder="1" applyAlignment="1"/>
    <xf numFmtId="0" fontId="26" fillId="0" borderId="10" xfId="0" applyFont="1" applyBorder="1" applyAlignment="1">
      <alignment horizontal="center"/>
    </xf>
    <xf numFmtId="0" fontId="4" fillId="0" borderId="10" xfId="0" applyFont="1" applyBorder="1" applyAlignment="1"/>
    <xf numFmtId="3" fontId="23" fillId="0" borderId="0" xfId="1" applyNumberFormat="1" applyFont="1" applyBorder="1" applyAlignment="1">
      <alignment horizontal="center"/>
    </xf>
    <xf numFmtId="3" fontId="48" fillId="0" borderId="0" xfId="1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3" fontId="23" fillId="0" borderId="0" xfId="0" applyNumberFormat="1" applyFont="1" applyAlignment="1">
      <alignment horizontal="center"/>
    </xf>
    <xf numFmtId="3" fontId="49" fillId="0" borderId="0" xfId="0" applyNumberFormat="1" applyFont="1" applyAlignment="1">
      <alignment horizontal="center"/>
    </xf>
    <xf numFmtId="3" fontId="23" fillId="0" borderId="10" xfId="1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41" fontId="17" fillId="0" borderId="1" xfId="1" applyNumberFormat="1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" fontId="50" fillId="0" borderId="0" xfId="0" applyNumberFormat="1" applyFont="1" applyBorder="1"/>
    <xf numFmtId="4" fontId="51" fillId="0" borderId="0" xfId="0" applyNumberFormat="1" applyFont="1" applyBorder="1" applyAlignment="1">
      <alignment horizontal="center"/>
    </xf>
    <xf numFmtId="3" fontId="50" fillId="0" borderId="0" xfId="0" applyNumberFormat="1" applyFont="1" applyBorder="1" applyAlignment="1">
      <alignment horizontal="center"/>
    </xf>
    <xf numFmtId="1" fontId="17" fillId="0" borderId="0" xfId="0" applyNumberFormat="1" applyFont="1" applyBorder="1"/>
    <xf numFmtId="3" fontId="23" fillId="0" borderId="10" xfId="0" applyNumberFormat="1" applyFont="1" applyBorder="1" applyAlignment="1">
      <alignment horizontal="center"/>
    </xf>
    <xf numFmtId="3" fontId="52" fillId="0" borderId="0" xfId="0" applyNumberFormat="1" applyFont="1" applyAlignment="1">
      <alignment horizontal="center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3" fontId="25" fillId="0" borderId="0" xfId="0" applyNumberFormat="1" applyFont="1" applyBorder="1" applyAlignment="1">
      <alignment horizontal="center"/>
    </xf>
    <xf numFmtId="4" fontId="19" fillId="0" borderId="10" xfId="1" applyNumberFormat="1" applyFont="1" applyBorder="1" applyAlignment="1">
      <alignment horizontal="center"/>
    </xf>
    <xf numFmtId="4" fontId="19" fillId="0" borderId="9" xfId="1" applyNumberFormat="1" applyFont="1" applyBorder="1" applyAlignment="1">
      <alignment horizontal="center"/>
    </xf>
    <xf numFmtId="3" fontId="17" fillId="0" borderId="13" xfId="0" applyNumberFormat="1" applyFont="1" applyBorder="1" applyAlignment="1">
      <alignment horizontal="center"/>
    </xf>
    <xf numFmtId="4" fontId="17" fillId="0" borderId="13" xfId="0" applyNumberFormat="1" applyFont="1" applyBorder="1" applyAlignment="1">
      <alignment horizontal="left"/>
    </xf>
    <xf numFmtId="4" fontId="17" fillId="0" borderId="13" xfId="0" applyNumberFormat="1" applyFont="1" applyBorder="1" applyAlignment="1">
      <alignment horizontal="center"/>
    </xf>
    <xf numFmtId="4" fontId="17" fillId="0" borderId="13" xfId="0" applyNumberFormat="1" applyFont="1" applyBorder="1"/>
    <xf numFmtId="3" fontId="17" fillId="0" borderId="13" xfId="1" applyNumberFormat="1" applyFont="1" applyBorder="1" applyAlignment="1">
      <alignment horizontal="center"/>
    </xf>
    <xf numFmtId="4" fontId="17" fillId="0" borderId="13" xfId="1" applyNumberFormat="1" applyFont="1" applyBorder="1" applyAlignment="1">
      <alignment horizontal="center"/>
    </xf>
    <xf numFmtId="4" fontId="4" fillId="0" borderId="12" xfId="0" applyNumberFormat="1" applyFont="1" applyBorder="1"/>
    <xf numFmtId="0" fontId="10" fillId="0" borderId="0" xfId="0" applyFont="1" applyAlignment="1">
      <alignment horizontal="center"/>
    </xf>
    <xf numFmtId="187" fontId="18" fillId="0" borderId="10" xfId="1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8" fillId="0" borderId="5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4" fontId="21" fillId="0" borderId="5" xfId="1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49" fontId="17" fillId="0" borderId="1" xfId="1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10" fillId="2" borderId="1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37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8CE9D"/>
      <color rgb="FF0000FF"/>
      <color rgb="FFFF33CC"/>
      <color rgb="FF00CC00"/>
      <color rgb="FF03AD23"/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438150</xdr:colOff>
      <xdr:row>1</xdr:row>
      <xdr:rowOff>28575</xdr:rowOff>
    </xdr:from>
    <xdr:to>
      <xdr:col>12</xdr:col>
      <xdr:colOff>790575</xdr:colOff>
      <xdr:row>2</xdr:row>
      <xdr:rowOff>92710</xdr:rowOff>
    </xdr:to>
    <xdr:sp macro="" textlink="">
      <xdr:nvSpPr>
        <xdr:cNvPr id="2" name="Text Box 1"/>
        <xdr:cNvSpPr txBox="1"/>
      </xdr:nvSpPr>
      <xdr:spPr>
        <a:xfrm>
          <a:off x="9324975" y="638175"/>
          <a:ext cx="971550" cy="36893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th-TH" sz="1600" b="0">
              <a:effectLst/>
              <a:ea typeface="Calibri"/>
              <a:cs typeface="TH SarabunIT๙"/>
            </a:rPr>
            <a:t>แบบ ผ</a:t>
          </a:r>
          <a:r>
            <a:rPr lang="en-US" sz="1600" b="0">
              <a:effectLst/>
              <a:latin typeface="TH SarabunIT๙"/>
              <a:ea typeface="Calibri"/>
              <a:cs typeface="Cordia New"/>
            </a:rPr>
            <a:t>.01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endParaRPr lang="en-US" sz="1100" b="0">
            <a:effectLst/>
            <a:ea typeface="Calibri"/>
            <a:cs typeface="Cordia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0"/>
  <sheetViews>
    <sheetView view="pageBreakPreview" zoomScaleNormal="100" zoomScaleSheetLayoutView="100" workbookViewId="0">
      <selection activeCell="E12" sqref="E12"/>
    </sheetView>
  </sheetViews>
  <sheetFormatPr defaultRowHeight="18.75" x14ac:dyDescent="0.5"/>
  <cols>
    <col min="1" max="1" width="31.7109375" style="214" customWidth="1"/>
    <col min="2" max="2" width="8" style="214" customWidth="1"/>
    <col min="3" max="3" width="12.42578125" style="214" customWidth="1"/>
    <col min="4" max="4" width="8.28515625" style="214" customWidth="1"/>
    <col min="5" max="5" width="12.42578125" style="214" customWidth="1"/>
    <col min="6" max="6" width="8" style="214" customWidth="1"/>
    <col min="7" max="7" width="11.85546875" style="214" customWidth="1"/>
    <col min="8" max="8" width="7.85546875" style="214" customWidth="1"/>
    <col min="9" max="9" width="12.28515625" style="214" customWidth="1"/>
    <col min="10" max="10" width="8" style="214" customWidth="1"/>
    <col min="11" max="11" width="12.28515625" style="214" customWidth="1"/>
    <col min="12" max="12" width="8.140625" style="369" customWidth="1"/>
    <col min="13" max="13" width="13.5703125" style="369" customWidth="1"/>
    <col min="14" max="16384" width="9.140625" style="214"/>
  </cols>
  <sheetData>
    <row r="1" spans="1:13" ht="24" customHeight="1" x14ac:dyDescent="0.5">
      <c r="A1" s="720" t="s">
        <v>792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</row>
    <row r="2" spans="1:13" ht="24" customHeight="1" x14ac:dyDescent="0.5">
      <c r="A2" s="720" t="s">
        <v>1098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</row>
    <row r="3" spans="1:13" ht="24" customHeight="1" x14ac:dyDescent="0.5">
      <c r="A3" s="721" t="s">
        <v>793</v>
      </c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</row>
    <row r="4" spans="1:13" ht="24" customHeight="1" x14ac:dyDescent="0.5">
      <c r="A4" s="717" t="s">
        <v>794</v>
      </c>
      <c r="B4" s="715" t="s">
        <v>1099</v>
      </c>
      <c r="C4" s="715"/>
      <c r="D4" s="715" t="s">
        <v>1100</v>
      </c>
      <c r="E4" s="715"/>
      <c r="F4" s="715" t="s">
        <v>1101</v>
      </c>
      <c r="G4" s="715"/>
      <c r="H4" s="715" t="s">
        <v>1102</v>
      </c>
      <c r="I4" s="715"/>
      <c r="J4" s="715" t="s">
        <v>1103</v>
      </c>
      <c r="K4" s="715"/>
      <c r="L4" s="715" t="s">
        <v>795</v>
      </c>
      <c r="M4" s="715"/>
    </row>
    <row r="5" spans="1:13" ht="24" customHeight="1" x14ac:dyDescent="0.5">
      <c r="A5" s="718"/>
      <c r="B5" s="692" t="s">
        <v>698</v>
      </c>
      <c r="C5" s="692" t="s">
        <v>796</v>
      </c>
      <c r="D5" s="692" t="s">
        <v>698</v>
      </c>
      <c r="E5" s="692" t="s">
        <v>796</v>
      </c>
      <c r="F5" s="692" t="s">
        <v>698</v>
      </c>
      <c r="G5" s="692" t="s">
        <v>796</v>
      </c>
      <c r="H5" s="692" t="s">
        <v>698</v>
      </c>
      <c r="I5" s="692" t="s">
        <v>796</v>
      </c>
      <c r="J5" s="692" t="s">
        <v>698</v>
      </c>
      <c r="K5" s="692" t="s">
        <v>796</v>
      </c>
      <c r="L5" s="692" t="s">
        <v>698</v>
      </c>
      <c r="M5" s="692" t="s">
        <v>796</v>
      </c>
    </row>
    <row r="6" spans="1:13" ht="24" customHeight="1" x14ac:dyDescent="0.5">
      <c r="A6" s="719"/>
      <c r="B6" s="693" t="s">
        <v>9</v>
      </c>
      <c r="C6" s="693" t="s">
        <v>797</v>
      </c>
      <c r="D6" s="693" t="s">
        <v>9</v>
      </c>
      <c r="E6" s="693" t="s">
        <v>797</v>
      </c>
      <c r="F6" s="693" t="s">
        <v>9</v>
      </c>
      <c r="G6" s="693" t="s">
        <v>797</v>
      </c>
      <c r="H6" s="693" t="s">
        <v>9</v>
      </c>
      <c r="I6" s="693" t="s">
        <v>797</v>
      </c>
      <c r="J6" s="693" t="s">
        <v>9</v>
      </c>
      <c r="K6" s="693" t="s">
        <v>797</v>
      </c>
      <c r="L6" s="693" t="s">
        <v>9</v>
      </c>
      <c r="M6" s="693" t="s">
        <v>797</v>
      </c>
    </row>
    <row r="7" spans="1:13" ht="24" customHeight="1" x14ac:dyDescent="0.5">
      <c r="A7" s="291" t="s">
        <v>798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</row>
    <row r="8" spans="1:13" ht="24" customHeight="1" x14ac:dyDescent="0.5">
      <c r="A8" s="372" t="s">
        <v>1072</v>
      </c>
      <c r="B8" s="373">
        <v>33</v>
      </c>
      <c r="C8" s="373">
        <v>33675000</v>
      </c>
      <c r="D8" s="373">
        <v>41</v>
      </c>
      <c r="E8" s="373">
        <v>22545000</v>
      </c>
      <c r="F8" s="373">
        <v>35</v>
      </c>
      <c r="G8" s="373">
        <v>11882000</v>
      </c>
      <c r="H8" s="373">
        <v>13</v>
      </c>
      <c r="I8" s="373">
        <v>2750000</v>
      </c>
      <c r="J8" s="373">
        <v>11</v>
      </c>
      <c r="K8" s="373">
        <v>2830000</v>
      </c>
      <c r="L8" s="374">
        <f>B8+D8+F8+H8+J8</f>
        <v>133</v>
      </c>
      <c r="M8" s="374">
        <f>C8+E8+G8+I8+K8</f>
        <v>73682000</v>
      </c>
    </row>
    <row r="9" spans="1:13" ht="24" customHeight="1" x14ac:dyDescent="0.5">
      <c r="A9" s="372" t="s">
        <v>928</v>
      </c>
      <c r="B9" s="373">
        <v>1</v>
      </c>
      <c r="C9" s="373">
        <v>500000</v>
      </c>
      <c r="D9" s="373" t="s">
        <v>1115</v>
      </c>
      <c r="E9" s="373" t="s">
        <v>1115</v>
      </c>
      <c r="F9" s="373" t="s">
        <v>1115</v>
      </c>
      <c r="G9" s="373" t="s">
        <v>1115</v>
      </c>
      <c r="H9" s="373" t="s">
        <v>1115</v>
      </c>
      <c r="I9" s="373" t="s">
        <v>1115</v>
      </c>
      <c r="J9" s="373" t="s">
        <v>1115</v>
      </c>
      <c r="K9" s="373" t="s">
        <v>1115</v>
      </c>
      <c r="L9" s="374">
        <v>1</v>
      </c>
      <c r="M9" s="374">
        <f>C9</f>
        <v>500000</v>
      </c>
    </row>
    <row r="10" spans="1:13" ht="24" customHeight="1" x14ac:dyDescent="0.5">
      <c r="A10" s="375" t="s">
        <v>1053</v>
      </c>
      <c r="B10" s="218">
        <v>10</v>
      </c>
      <c r="C10" s="218">
        <v>17034300</v>
      </c>
      <c r="D10" s="218">
        <v>14</v>
      </c>
      <c r="E10" s="218">
        <v>3419900</v>
      </c>
      <c r="F10" s="218">
        <v>11</v>
      </c>
      <c r="G10" s="218">
        <v>1019460</v>
      </c>
      <c r="H10" s="218">
        <v>7</v>
      </c>
      <c r="I10" s="218">
        <v>1615000</v>
      </c>
      <c r="J10" s="218">
        <v>5</v>
      </c>
      <c r="K10" s="218">
        <v>953000</v>
      </c>
      <c r="L10" s="374">
        <v>47</v>
      </c>
      <c r="M10" s="374">
        <f>C10+E10+G10+I10+K10</f>
        <v>24041660</v>
      </c>
    </row>
    <row r="11" spans="1:13" ht="24" customHeight="1" x14ac:dyDescent="0.5">
      <c r="A11" s="242" t="s">
        <v>799</v>
      </c>
      <c r="B11" s="219">
        <f>SUM(B8:B10)</f>
        <v>44</v>
      </c>
      <c r="C11" s="219">
        <f>SUM(C8:C10)</f>
        <v>51209300</v>
      </c>
      <c r="D11" s="219">
        <f t="shared" ref="D11:L11" si="0">SUM(D8:D10)</f>
        <v>55</v>
      </c>
      <c r="E11" s="219">
        <f t="shared" si="0"/>
        <v>25964900</v>
      </c>
      <c r="F11" s="219">
        <f t="shared" si="0"/>
        <v>46</v>
      </c>
      <c r="G11" s="219">
        <f t="shared" si="0"/>
        <v>12901460</v>
      </c>
      <c r="H11" s="219">
        <f t="shared" si="0"/>
        <v>20</v>
      </c>
      <c r="I11" s="219">
        <f t="shared" si="0"/>
        <v>4365000</v>
      </c>
      <c r="J11" s="219">
        <f t="shared" si="0"/>
        <v>16</v>
      </c>
      <c r="K11" s="219">
        <f t="shared" si="0"/>
        <v>3783000</v>
      </c>
      <c r="L11" s="219">
        <f t="shared" si="0"/>
        <v>181</v>
      </c>
      <c r="M11" s="219">
        <f>SUM(M8:M10)</f>
        <v>98223660</v>
      </c>
    </row>
    <row r="12" spans="1:13" ht="24" customHeight="1" x14ac:dyDescent="0.5">
      <c r="A12" s="291" t="s">
        <v>800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6"/>
      <c r="M12" s="216"/>
    </row>
    <row r="13" spans="1:13" ht="24" customHeight="1" x14ac:dyDescent="0.5">
      <c r="A13" s="372" t="s">
        <v>801</v>
      </c>
      <c r="B13" s="373">
        <v>1</v>
      </c>
      <c r="C13" s="373">
        <v>50000</v>
      </c>
      <c r="D13" s="373">
        <v>1</v>
      </c>
      <c r="E13" s="373">
        <v>50000</v>
      </c>
      <c r="F13" s="373">
        <v>1</v>
      </c>
      <c r="G13" s="373">
        <v>50000</v>
      </c>
      <c r="H13" s="373">
        <v>1</v>
      </c>
      <c r="I13" s="373">
        <v>50000</v>
      </c>
      <c r="J13" s="373">
        <v>1</v>
      </c>
      <c r="K13" s="373">
        <v>50000</v>
      </c>
      <c r="L13" s="374">
        <f>B13+D13+F13+H13+J13</f>
        <v>5</v>
      </c>
      <c r="M13" s="374">
        <f>C13+E13+G13+I13+K13</f>
        <v>250000</v>
      </c>
    </row>
    <row r="14" spans="1:13" ht="24" customHeight="1" x14ac:dyDescent="0.5">
      <c r="A14" s="372" t="s">
        <v>1054</v>
      </c>
      <c r="B14" s="373">
        <v>8</v>
      </c>
      <c r="C14" s="373">
        <v>177000</v>
      </c>
      <c r="D14" s="373">
        <v>8</v>
      </c>
      <c r="E14" s="373">
        <v>177000</v>
      </c>
      <c r="F14" s="373">
        <v>8</v>
      </c>
      <c r="G14" s="373">
        <v>177000</v>
      </c>
      <c r="H14" s="373">
        <v>8</v>
      </c>
      <c r="I14" s="373">
        <v>177000</v>
      </c>
      <c r="J14" s="373">
        <v>8</v>
      </c>
      <c r="K14" s="373">
        <v>177000</v>
      </c>
      <c r="L14" s="374">
        <f t="shared" ref="L14:L19" si="1">B14+D14+F14+H14+J14</f>
        <v>40</v>
      </c>
      <c r="M14" s="374">
        <f t="shared" ref="M14:M19" si="2">C14+E14+G14+I14+K14</f>
        <v>885000</v>
      </c>
    </row>
    <row r="15" spans="1:13" ht="24" customHeight="1" x14ac:dyDescent="0.5">
      <c r="A15" s="372" t="s">
        <v>802</v>
      </c>
      <c r="B15" s="373">
        <v>29</v>
      </c>
      <c r="C15" s="373">
        <v>2317850</v>
      </c>
      <c r="D15" s="373">
        <v>28</v>
      </c>
      <c r="E15" s="373">
        <v>2307850</v>
      </c>
      <c r="F15" s="373">
        <v>29</v>
      </c>
      <c r="G15" s="373">
        <v>2317850</v>
      </c>
      <c r="H15" s="373">
        <v>28</v>
      </c>
      <c r="I15" s="373">
        <v>2307850</v>
      </c>
      <c r="J15" s="373">
        <v>29</v>
      </c>
      <c r="K15" s="373">
        <v>2317850</v>
      </c>
      <c r="L15" s="374">
        <f t="shared" si="1"/>
        <v>143</v>
      </c>
      <c r="M15" s="374">
        <f t="shared" si="2"/>
        <v>11569250</v>
      </c>
    </row>
    <row r="16" spans="1:13" ht="24" customHeight="1" x14ac:dyDescent="0.5">
      <c r="A16" s="372" t="s">
        <v>803</v>
      </c>
      <c r="B16" s="373">
        <v>3</v>
      </c>
      <c r="C16" s="373">
        <v>1160000</v>
      </c>
      <c r="D16" s="373">
        <v>3</v>
      </c>
      <c r="E16" s="373">
        <v>200000</v>
      </c>
      <c r="F16" s="373">
        <v>3</v>
      </c>
      <c r="G16" s="373">
        <v>200000</v>
      </c>
      <c r="H16" s="373">
        <v>3</v>
      </c>
      <c r="I16" s="373">
        <v>200000</v>
      </c>
      <c r="J16" s="373">
        <v>3</v>
      </c>
      <c r="K16" s="373">
        <v>200000</v>
      </c>
      <c r="L16" s="374">
        <f t="shared" si="1"/>
        <v>15</v>
      </c>
      <c r="M16" s="374">
        <f t="shared" si="2"/>
        <v>1960000</v>
      </c>
    </row>
    <row r="17" spans="1:13" ht="24" customHeight="1" x14ac:dyDescent="0.5">
      <c r="A17" s="372" t="s">
        <v>804</v>
      </c>
      <c r="B17" s="373">
        <v>1</v>
      </c>
      <c r="C17" s="373">
        <v>60000</v>
      </c>
      <c r="D17" s="373">
        <v>1</v>
      </c>
      <c r="E17" s="373">
        <v>60000</v>
      </c>
      <c r="F17" s="373">
        <v>1</v>
      </c>
      <c r="G17" s="373">
        <v>60000</v>
      </c>
      <c r="H17" s="373">
        <v>1</v>
      </c>
      <c r="I17" s="373">
        <v>60000</v>
      </c>
      <c r="J17" s="373">
        <v>1</v>
      </c>
      <c r="K17" s="373">
        <v>60000</v>
      </c>
      <c r="L17" s="374">
        <f t="shared" si="1"/>
        <v>5</v>
      </c>
      <c r="M17" s="374">
        <f t="shared" si="2"/>
        <v>300000</v>
      </c>
    </row>
    <row r="18" spans="1:13" ht="24" customHeight="1" x14ac:dyDescent="0.5">
      <c r="A18" s="372" t="s">
        <v>1060</v>
      </c>
      <c r="B18" s="379">
        <v>1</v>
      </c>
      <c r="C18" s="373">
        <v>20000</v>
      </c>
      <c r="D18" s="373">
        <v>1</v>
      </c>
      <c r="E18" s="373">
        <v>20000</v>
      </c>
      <c r="F18" s="373">
        <v>1</v>
      </c>
      <c r="G18" s="373">
        <v>20000</v>
      </c>
      <c r="H18" s="373">
        <v>1</v>
      </c>
      <c r="I18" s="373">
        <v>20000</v>
      </c>
      <c r="J18" s="373">
        <v>1</v>
      </c>
      <c r="K18" s="373">
        <v>20000</v>
      </c>
      <c r="L18" s="374">
        <f t="shared" si="1"/>
        <v>5</v>
      </c>
      <c r="M18" s="374">
        <f t="shared" si="2"/>
        <v>100000</v>
      </c>
    </row>
    <row r="19" spans="1:13" x14ac:dyDescent="0.5">
      <c r="A19" s="376" t="s">
        <v>1061</v>
      </c>
      <c r="B19" s="380">
        <v>5</v>
      </c>
      <c r="C19" s="377">
        <v>3228000</v>
      </c>
      <c r="D19" s="377">
        <v>5</v>
      </c>
      <c r="E19" s="377">
        <v>3228000</v>
      </c>
      <c r="F19" s="377">
        <v>5</v>
      </c>
      <c r="G19" s="377">
        <v>3228000</v>
      </c>
      <c r="H19" s="377">
        <v>5</v>
      </c>
      <c r="I19" s="377">
        <v>3228000</v>
      </c>
      <c r="J19" s="377">
        <v>5</v>
      </c>
      <c r="K19" s="377">
        <v>3228000</v>
      </c>
      <c r="L19" s="374">
        <f t="shared" si="1"/>
        <v>25</v>
      </c>
      <c r="M19" s="374">
        <f t="shared" si="2"/>
        <v>16140000</v>
      </c>
    </row>
    <row r="20" spans="1:13" ht="24" customHeight="1" x14ac:dyDescent="0.5">
      <c r="A20" s="242" t="s">
        <v>799</v>
      </c>
      <c r="B20" s="378">
        <f t="shared" ref="B20:M20" si="3">SUM(B13:B19)</f>
        <v>48</v>
      </c>
      <c r="C20" s="378">
        <f t="shared" si="3"/>
        <v>7012850</v>
      </c>
      <c r="D20" s="378">
        <f t="shared" si="3"/>
        <v>47</v>
      </c>
      <c r="E20" s="378">
        <f t="shared" si="3"/>
        <v>6042850</v>
      </c>
      <c r="F20" s="378">
        <f t="shared" si="3"/>
        <v>48</v>
      </c>
      <c r="G20" s="378">
        <f t="shared" si="3"/>
        <v>6052850</v>
      </c>
      <c r="H20" s="378">
        <f t="shared" si="3"/>
        <v>47</v>
      </c>
      <c r="I20" s="378">
        <f t="shared" si="3"/>
        <v>6042850</v>
      </c>
      <c r="J20" s="378">
        <f t="shared" si="3"/>
        <v>48</v>
      </c>
      <c r="K20" s="378">
        <f t="shared" si="3"/>
        <v>6052850</v>
      </c>
      <c r="L20" s="378">
        <f t="shared" si="3"/>
        <v>238</v>
      </c>
      <c r="M20" s="378">
        <f t="shared" si="3"/>
        <v>31204250</v>
      </c>
    </row>
    <row r="21" spans="1:13" ht="24" customHeight="1" x14ac:dyDescent="0.5">
      <c r="A21" s="381"/>
      <c r="B21" s="382"/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</row>
    <row r="22" spans="1:13" ht="24" customHeight="1" x14ac:dyDescent="0.5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</row>
    <row r="23" spans="1:13" ht="24" customHeight="1" x14ac:dyDescent="0.5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</row>
    <row r="24" spans="1:13" ht="24" customHeight="1" x14ac:dyDescent="0.5">
      <c r="A24" s="383"/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</row>
    <row r="25" spans="1:13" ht="24" customHeight="1" x14ac:dyDescent="0.5">
      <c r="A25" s="383"/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</row>
    <row r="26" spans="1:13" ht="24" customHeight="1" x14ac:dyDescent="0.5">
      <c r="A26" s="717" t="s">
        <v>794</v>
      </c>
      <c r="B26" s="715" t="s">
        <v>1099</v>
      </c>
      <c r="C26" s="715"/>
      <c r="D26" s="715" t="s">
        <v>1100</v>
      </c>
      <c r="E26" s="715"/>
      <c r="F26" s="715" t="s">
        <v>1101</v>
      </c>
      <c r="G26" s="715"/>
      <c r="H26" s="715" t="s">
        <v>1102</v>
      </c>
      <c r="I26" s="715"/>
      <c r="J26" s="715" t="s">
        <v>1103</v>
      </c>
      <c r="K26" s="715"/>
      <c r="L26" s="715" t="s">
        <v>795</v>
      </c>
      <c r="M26" s="715"/>
    </row>
    <row r="27" spans="1:13" ht="24" customHeight="1" x14ac:dyDescent="0.5">
      <c r="A27" s="718"/>
      <c r="B27" s="370" t="s">
        <v>698</v>
      </c>
      <c r="C27" s="370" t="s">
        <v>796</v>
      </c>
      <c r="D27" s="370" t="s">
        <v>698</v>
      </c>
      <c r="E27" s="370" t="s">
        <v>796</v>
      </c>
      <c r="F27" s="370" t="s">
        <v>698</v>
      </c>
      <c r="G27" s="370" t="s">
        <v>796</v>
      </c>
      <c r="H27" s="370" t="s">
        <v>698</v>
      </c>
      <c r="I27" s="370" t="s">
        <v>796</v>
      </c>
      <c r="J27" s="370" t="s">
        <v>698</v>
      </c>
      <c r="K27" s="370" t="s">
        <v>796</v>
      </c>
      <c r="L27" s="370" t="s">
        <v>698</v>
      </c>
      <c r="M27" s="370" t="s">
        <v>796</v>
      </c>
    </row>
    <row r="28" spans="1:13" ht="24" customHeight="1" x14ac:dyDescent="0.5">
      <c r="A28" s="719"/>
      <c r="B28" s="371" t="s">
        <v>9</v>
      </c>
      <c r="C28" s="371" t="s">
        <v>797</v>
      </c>
      <c r="D28" s="371" t="s">
        <v>9</v>
      </c>
      <c r="E28" s="371" t="s">
        <v>797</v>
      </c>
      <c r="F28" s="371" t="s">
        <v>9</v>
      </c>
      <c r="G28" s="371" t="s">
        <v>797</v>
      </c>
      <c r="H28" s="371" t="s">
        <v>9</v>
      </c>
      <c r="I28" s="371" t="s">
        <v>797</v>
      </c>
      <c r="J28" s="371" t="s">
        <v>9</v>
      </c>
      <c r="K28" s="371" t="s">
        <v>797</v>
      </c>
      <c r="L28" s="371" t="s">
        <v>9</v>
      </c>
      <c r="M28" s="371" t="s">
        <v>797</v>
      </c>
    </row>
    <row r="29" spans="1:13" ht="24" customHeight="1" x14ac:dyDescent="0.5">
      <c r="A29" s="291" t="s">
        <v>805</v>
      </c>
      <c r="B29" s="385"/>
      <c r="C29" s="215"/>
      <c r="D29" s="215"/>
      <c r="E29" s="215"/>
      <c r="F29" s="215"/>
      <c r="G29" s="215"/>
      <c r="H29" s="215"/>
      <c r="I29" s="215"/>
      <c r="J29" s="215"/>
      <c r="K29" s="215"/>
      <c r="L29" s="216"/>
      <c r="M29" s="217"/>
    </row>
    <row r="30" spans="1:13" ht="24" customHeight="1" x14ac:dyDescent="0.5">
      <c r="A30" s="292" t="s">
        <v>806</v>
      </c>
      <c r="B30" s="386"/>
      <c r="C30" s="218"/>
      <c r="D30" s="218"/>
      <c r="E30" s="218"/>
      <c r="F30" s="218"/>
      <c r="G30" s="218"/>
      <c r="H30" s="218"/>
      <c r="I30" s="218"/>
      <c r="J30" s="218"/>
      <c r="K30" s="218"/>
      <c r="L30" s="217"/>
      <c r="M30" s="217"/>
    </row>
    <row r="31" spans="1:13" ht="24" customHeight="1" x14ac:dyDescent="0.5">
      <c r="A31" s="372" t="s">
        <v>1066</v>
      </c>
      <c r="B31" s="379">
        <v>9</v>
      </c>
      <c r="C31" s="373">
        <v>781000</v>
      </c>
      <c r="D31" s="373">
        <v>8</v>
      </c>
      <c r="E31" s="373">
        <v>481000</v>
      </c>
      <c r="F31" s="373">
        <v>8</v>
      </c>
      <c r="G31" s="373">
        <v>486000</v>
      </c>
      <c r="H31" s="373">
        <v>8</v>
      </c>
      <c r="I31" s="373">
        <v>486000</v>
      </c>
      <c r="J31" s="373">
        <v>8</v>
      </c>
      <c r="K31" s="373">
        <v>486000</v>
      </c>
      <c r="L31" s="374">
        <f>B31+D31+F31+H31+J31</f>
        <v>41</v>
      </c>
      <c r="M31" s="374">
        <f>C31+E31+G31+I31+K31</f>
        <v>2720000</v>
      </c>
    </row>
    <row r="32" spans="1:13" ht="24" customHeight="1" x14ac:dyDescent="0.5">
      <c r="A32" s="372" t="s">
        <v>1067</v>
      </c>
      <c r="B32" s="379">
        <v>10</v>
      </c>
      <c r="C32" s="373">
        <v>490000</v>
      </c>
      <c r="D32" s="373">
        <v>10</v>
      </c>
      <c r="E32" s="373">
        <v>490000</v>
      </c>
      <c r="F32" s="373">
        <v>10</v>
      </c>
      <c r="G32" s="373">
        <v>520000</v>
      </c>
      <c r="H32" s="373">
        <v>10</v>
      </c>
      <c r="I32" s="373">
        <v>520000</v>
      </c>
      <c r="J32" s="373">
        <v>10</v>
      </c>
      <c r="K32" s="373">
        <v>520000</v>
      </c>
      <c r="L32" s="374">
        <f t="shared" ref="L32:L37" si="4">B32+D32+F32+H32+J32</f>
        <v>50</v>
      </c>
      <c r="M32" s="374">
        <f t="shared" ref="M32:M37" si="5">C32+E32+G32+I32+K32</f>
        <v>2540000</v>
      </c>
    </row>
    <row r="33" spans="1:13" ht="24" customHeight="1" x14ac:dyDescent="0.5">
      <c r="A33" s="372" t="s">
        <v>1068</v>
      </c>
      <c r="B33" s="379">
        <v>2</v>
      </c>
      <c r="C33" s="373">
        <v>45000</v>
      </c>
      <c r="D33" s="373">
        <v>1</v>
      </c>
      <c r="E33" s="373">
        <v>20000</v>
      </c>
      <c r="F33" s="373">
        <v>1</v>
      </c>
      <c r="G33" s="373">
        <v>20000</v>
      </c>
      <c r="H33" s="373">
        <v>1</v>
      </c>
      <c r="I33" s="373">
        <v>20000</v>
      </c>
      <c r="J33" s="373">
        <v>1</v>
      </c>
      <c r="K33" s="373">
        <v>20000</v>
      </c>
      <c r="L33" s="374">
        <f t="shared" si="4"/>
        <v>6</v>
      </c>
      <c r="M33" s="374">
        <f t="shared" si="5"/>
        <v>125000</v>
      </c>
    </row>
    <row r="34" spans="1:13" ht="24" customHeight="1" x14ac:dyDescent="0.5">
      <c r="A34" s="372" t="s">
        <v>1065</v>
      </c>
      <c r="B34" s="379">
        <v>3</v>
      </c>
      <c r="C34" s="373">
        <v>321000</v>
      </c>
      <c r="D34" s="373">
        <v>2</v>
      </c>
      <c r="E34" s="373">
        <v>510000</v>
      </c>
      <c r="F34" s="373">
        <v>2</v>
      </c>
      <c r="G34" s="373">
        <v>490000</v>
      </c>
      <c r="H34" s="373">
        <v>2</v>
      </c>
      <c r="I34" s="373">
        <v>360000</v>
      </c>
      <c r="J34" s="373">
        <v>1</v>
      </c>
      <c r="K34" s="373">
        <v>210000</v>
      </c>
      <c r="L34" s="374">
        <f t="shared" si="4"/>
        <v>10</v>
      </c>
      <c r="M34" s="374">
        <f t="shared" si="5"/>
        <v>1891000</v>
      </c>
    </row>
    <row r="35" spans="1:13" ht="24" customHeight="1" x14ac:dyDescent="0.5">
      <c r="A35" s="372" t="s">
        <v>1069</v>
      </c>
      <c r="B35" s="379">
        <v>1</v>
      </c>
      <c r="C35" s="373">
        <v>3500000</v>
      </c>
      <c r="D35" s="373">
        <v>0</v>
      </c>
      <c r="E35" s="373">
        <v>0</v>
      </c>
      <c r="F35" s="373">
        <v>0</v>
      </c>
      <c r="G35" s="373">
        <v>0</v>
      </c>
      <c r="H35" s="373">
        <v>1</v>
      </c>
      <c r="I35" s="373">
        <v>250000</v>
      </c>
      <c r="J35" s="373">
        <v>0</v>
      </c>
      <c r="K35" s="373">
        <v>0</v>
      </c>
      <c r="L35" s="374">
        <f t="shared" si="4"/>
        <v>2</v>
      </c>
      <c r="M35" s="374">
        <f t="shared" si="5"/>
        <v>3750000</v>
      </c>
    </row>
    <row r="36" spans="1:13" ht="24" customHeight="1" x14ac:dyDescent="0.5">
      <c r="A36" s="372" t="s">
        <v>1070</v>
      </c>
      <c r="B36" s="379">
        <v>1</v>
      </c>
      <c r="C36" s="373">
        <v>20000</v>
      </c>
      <c r="D36" s="373">
        <v>1</v>
      </c>
      <c r="E36" s="373">
        <v>20000</v>
      </c>
      <c r="F36" s="373">
        <v>1</v>
      </c>
      <c r="G36" s="373">
        <v>20000</v>
      </c>
      <c r="H36" s="373">
        <v>1</v>
      </c>
      <c r="I36" s="373">
        <v>20000</v>
      </c>
      <c r="J36" s="373">
        <v>1</v>
      </c>
      <c r="K36" s="373">
        <v>20000</v>
      </c>
      <c r="L36" s="374">
        <f t="shared" si="4"/>
        <v>5</v>
      </c>
      <c r="M36" s="374">
        <f t="shared" si="5"/>
        <v>100000</v>
      </c>
    </row>
    <row r="37" spans="1:13" ht="24" customHeight="1" x14ac:dyDescent="0.5">
      <c r="A37" s="372" t="s">
        <v>1071</v>
      </c>
      <c r="B37" s="391">
        <v>1</v>
      </c>
      <c r="C37" s="392">
        <v>50000</v>
      </c>
      <c r="D37" s="392">
        <v>1</v>
      </c>
      <c r="E37" s="392">
        <v>50000</v>
      </c>
      <c r="F37" s="392">
        <v>1</v>
      </c>
      <c r="G37" s="392">
        <v>50000</v>
      </c>
      <c r="H37" s="392">
        <v>1</v>
      </c>
      <c r="I37" s="392">
        <v>50000</v>
      </c>
      <c r="J37" s="392">
        <v>1</v>
      </c>
      <c r="K37" s="392">
        <v>50000</v>
      </c>
      <c r="L37" s="374">
        <f t="shared" si="4"/>
        <v>5</v>
      </c>
      <c r="M37" s="374">
        <f t="shared" si="5"/>
        <v>250000</v>
      </c>
    </row>
    <row r="38" spans="1:13" ht="24" customHeight="1" x14ac:dyDescent="0.5">
      <c r="A38" s="400" t="s">
        <v>799</v>
      </c>
      <c r="B38" s="400">
        <f t="shared" ref="B38:H38" si="6">SUM(B31:B37)</f>
        <v>27</v>
      </c>
      <c r="C38" s="219">
        <f t="shared" si="6"/>
        <v>5207000</v>
      </c>
      <c r="D38" s="679">
        <f t="shared" si="6"/>
        <v>23</v>
      </c>
      <c r="E38" s="219">
        <f t="shared" si="6"/>
        <v>1571000</v>
      </c>
      <c r="F38" s="219">
        <f t="shared" si="6"/>
        <v>23</v>
      </c>
      <c r="G38" s="219">
        <f t="shared" si="6"/>
        <v>1586000</v>
      </c>
      <c r="H38" s="219">
        <f t="shared" si="6"/>
        <v>24</v>
      </c>
      <c r="I38" s="219">
        <f t="shared" ref="I38:K38" si="7">SUM(I31:I37)</f>
        <v>1706000</v>
      </c>
      <c r="J38" s="219">
        <f t="shared" si="7"/>
        <v>22</v>
      </c>
      <c r="K38" s="219">
        <f t="shared" si="7"/>
        <v>1306000</v>
      </c>
      <c r="L38" s="219">
        <f>SUM(L31:L37)</f>
        <v>119</v>
      </c>
      <c r="M38" s="219">
        <f>SUM(M31:M37)</f>
        <v>11376000</v>
      </c>
    </row>
    <row r="39" spans="1:13" ht="24" customHeight="1" x14ac:dyDescent="0.5">
      <c r="A39" s="291" t="s">
        <v>807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6"/>
      <c r="M39" s="217"/>
    </row>
    <row r="40" spans="1:13" ht="24" customHeight="1" x14ac:dyDescent="0.5">
      <c r="A40" s="292" t="s">
        <v>808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7"/>
      <c r="M40" s="217"/>
    </row>
    <row r="41" spans="1:13" ht="24" customHeight="1" x14ac:dyDescent="0.5">
      <c r="A41" s="389" t="s">
        <v>809</v>
      </c>
      <c r="B41" s="373">
        <v>3</v>
      </c>
      <c r="C41" s="373">
        <v>70000</v>
      </c>
      <c r="D41" s="373">
        <v>3</v>
      </c>
      <c r="E41" s="373">
        <v>70000</v>
      </c>
      <c r="F41" s="373">
        <v>3</v>
      </c>
      <c r="G41" s="373">
        <v>70000</v>
      </c>
      <c r="H41" s="373">
        <v>3</v>
      </c>
      <c r="I41" s="373">
        <v>70000</v>
      </c>
      <c r="J41" s="373">
        <v>3</v>
      </c>
      <c r="K41" s="373">
        <v>70000</v>
      </c>
      <c r="L41" s="374">
        <f>B41+D41+F41+H41+J41</f>
        <v>15</v>
      </c>
      <c r="M41" s="374">
        <f>C41+E41+G41+I41+K41</f>
        <v>350000</v>
      </c>
    </row>
    <row r="42" spans="1:13" ht="24" customHeight="1" x14ac:dyDescent="0.5">
      <c r="A42" s="375" t="s">
        <v>1927</v>
      </c>
      <c r="B42" s="377">
        <v>1</v>
      </c>
      <c r="C42" s="377">
        <v>30000</v>
      </c>
      <c r="D42" s="377">
        <v>2</v>
      </c>
      <c r="E42" s="377">
        <v>40000</v>
      </c>
      <c r="F42" s="377">
        <v>4</v>
      </c>
      <c r="G42" s="377">
        <v>110000</v>
      </c>
      <c r="H42" s="377">
        <v>4</v>
      </c>
      <c r="I42" s="377">
        <v>111000</v>
      </c>
      <c r="J42" s="377">
        <v>4</v>
      </c>
      <c r="K42" s="377">
        <v>110000</v>
      </c>
      <c r="L42" s="374">
        <f>B42+D42+F42+H42+J42</f>
        <v>15</v>
      </c>
      <c r="M42" s="374">
        <f>C42+E42+G42+I42+K42</f>
        <v>401000</v>
      </c>
    </row>
    <row r="43" spans="1:13" ht="24" customHeight="1" x14ac:dyDescent="0.5">
      <c r="A43" s="242" t="s">
        <v>799</v>
      </c>
      <c r="B43" s="219">
        <v>4</v>
      </c>
      <c r="C43" s="219">
        <f>SUM(C41:C42)</f>
        <v>100000</v>
      </c>
      <c r="D43" s="219">
        <f t="shared" ref="D43:K43" si="8">SUM(D41:D42)</f>
        <v>5</v>
      </c>
      <c r="E43" s="219">
        <f t="shared" si="8"/>
        <v>110000</v>
      </c>
      <c r="F43" s="219">
        <f t="shared" si="8"/>
        <v>7</v>
      </c>
      <c r="G43" s="219">
        <f t="shared" si="8"/>
        <v>180000</v>
      </c>
      <c r="H43" s="219">
        <f t="shared" si="8"/>
        <v>7</v>
      </c>
      <c r="I43" s="219">
        <f t="shared" si="8"/>
        <v>181000</v>
      </c>
      <c r="J43" s="219">
        <f t="shared" si="8"/>
        <v>7</v>
      </c>
      <c r="K43" s="219">
        <f t="shared" si="8"/>
        <v>180000</v>
      </c>
      <c r="L43" s="219">
        <f>B43+D43+F43+H43+J43</f>
        <v>30</v>
      </c>
      <c r="M43" s="219">
        <f>SUM(M41:M42)</f>
        <v>751000</v>
      </c>
    </row>
    <row r="44" spans="1:13" ht="24" customHeight="1" x14ac:dyDescent="0.5">
      <c r="A44" s="291" t="s">
        <v>810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6"/>
      <c r="M44" s="217"/>
    </row>
    <row r="45" spans="1:13" ht="24" customHeight="1" x14ac:dyDescent="0.5">
      <c r="A45" s="292" t="s">
        <v>811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7"/>
      <c r="M45" s="217"/>
    </row>
    <row r="46" spans="1:13" ht="24" customHeight="1" x14ac:dyDescent="0.5">
      <c r="A46" s="375" t="s">
        <v>1055</v>
      </c>
      <c r="B46" s="387">
        <v>9</v>
      </c>
      <c r="C46" s="387">
        <v>755000</v>
      </c>
      <c r="D46" s="387">
        <v>9</v>
      </c>
      <c r="E46" s="387">
        <v>755000</v>
      </c>
      <c r="F46" s="387">
        <v>9</v>
      </c>
      <c r="G46" s="387">
        <v>755000</v>
      </c>
      <c r="H46" s="387">
        <v>9</v>
      </c>
      <c r="I46" s="387">
        <v>755000</v>
      </c>
      <c r="J46" s="387">
        <v>9</v>
      </c>
      <c r="K46" s="387">
        <v>755000</v>
      </c>
      <c r="L46" s="388">
        <f>B46+D46+F46+H46+J46</f>
        <v>45</v>
      </c>
      <c r="M46" s="388">
        <f>C46+E46+G46+I46+K46</f>
        <v>3775000</v>
      </c>
    </row>
    <row r="47" spans="1:13" ht="24" customHeight="1" x14ac:dyDescent="0.5">
      <c r="A47" s="242" t="s">
        <v>799</v>
      </c>
      <c r="B47" s="405">
        <v>9</v>
      </c>
      <c r="C47" s="405">
        <v>755000</v>
      </c>
      <c r="D47" s="405">
        <v>9</v>
      </c>
      <c r="E47" s="405">
        <v>755000</v>
      </c>
      <c r="F47" s="405">
        <v>9</v>
      </c>
      <c r="G47" s="405">
        <v>755000</v>
      </c>
      <c r="H47" s="405">
        <v>9</v>
      </c>
      <c r="I47" s="405">
        <v>755000</v>
      </c>
      <c r="J47" s="405">
        <v>9</v>
      </c>
      <c r="K47" s="405">
        <v>755000</v>
      </c>
      <c r="L47" s="388">
        <f>B47+D47+F47+H47+J47</f>
        <v>45</v>
      </c>
      <c r="M47" s="388">
        <f>C47+E47+G47+I47+K47</f>
        <v>3775000</v>
      </c>
    </row>
    <row r="48" spans="1:13" ht="26.25" customHeight="1" x14ac:dyDescent="0.5">
      <c r="A48" s="242" t="s">
        <v>812</v>
      </c>
      <c r="B48" s="219">
        <f>B11+B20+B38+B43+B47</f>
        <v>132</v>
      </c>
      <c r="C48" s="219">
        <f>C11+C20+C38+C43+C47</f>
        <v>64284150</v>
      </c>
      <c r="D48" s="219">
        <f t="shared" ref="D48:M48" si="9">D11+D20+D38+D43+D47</f>
        <v>139</v>
      </c>
      <c r="E48" s="219">
        <f t="shared" si="9"/>
        <v>34443750</v>
      </c>
      <c r="F48" s="219">
        <f t="shared" si="9"/>
        <v>133</v>
      </c>
      <c r="G48" s="219">
        <f t="shared" si="9"/>
        <v>21475310</v>
      </c>
      <c r="H48" s="219">
        <f t="shared" si="9"/>
        <v>107</v>
      </c>
      <c r="I48" s="219">
        <f t="shared" si="9"/>
        <v>13049850</v>
      </c>
      <c r="J48" s="219">
        <f t="shared" si="9"/>
        <v>102</v>
      </c>
      <c r="K48" s="219">
        <f t="shared" si="9"/>
        <v>12076850</v>
      </c>
      <c r="L48" s="219">
        <f t="shared" si="9"/>
        <v>613</v>
      </c>
      <c r="M48" s="219">
        <f t="shared" si="9"/>
        <v>145329910</v>
      </c>
    </row>
    <row r="49" spans="1:13" x14ac:dyDescent="0.5">
      <c r="B49" s="390"/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</row>
    <row r="50" spans="1:13" x14ac:dyDescent="0.5">
      <c r="A50" s="716"/>
      <c r="B50" s="716"/>
      <c r="C50" s="716"/>
      <c r="D50" s="716"/>
      <c r="E50" s="716"/>
      <c r="F50" s="716"/>
      <c r="G50" s="716"/>
      <c r="H50" s="716"/>
      <c r="I50" s="716"/>
      <c r="J50" s="716"/>
      <c r="K50" s="716"/>
      <c r="L50" s="716"/>
      <c r="M50" s="716"/>
    </row>
  </sheetData>
  <mergeCells count="18">
    <mergeCell ref="A1:M1"/>
    <mergeCell ref="A2:M2"/>
    <mergeCell ref="A3:M3"/>
    <mergeCell ref="A4:A6"/>
    <mergeCell ref="B4:C4"/>
    <mergeCell ref="D4:E4"/>
    <mergeCell ref="F4:G4"/>
    <mergeCell ref="H4:I4"/>
    <mergeCell ref="J4:K4"/>
    <mergeCell ref="L4:M4"/>
    <mergeCell ref="F26:G26"/>
    <mergeCell ref="H26:I26"/>
    <mergeCell ref="J26:K26"/>
    <mergeCell ref="L26:M26"/>
    <mergeCell ref="A50:M50"/>
    <mergeCell ref="A26:A28"/>
    <mergeCell ref="B26:C26"/>
    <mergeCell ref="D26:E26"/>
  </mergeCells>
  <pageMargins left="0.31496062992125984" right="0" top="0.47244094488188981" bottom="0.19685039370078741" header="0" footer="0"/>
  <pageSetup paperSize="9" scale="9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E19" sqref="E19"/>
    </sheetView>
  </sheetViews>
  <sheetFormatPr defaultRowHeight="23.25" x14ac:dyDescent="0.5"/>
  <cols>
    <col min="1" max="1" width="18.42578125" customWidth="1"/>
    <col min="2" max="2" width="10.85546875" customWidth="1"/>
    <col min="3" max="3" width="14.5703125" customWidth="1"/>
    <col min="4" max="4" width="10.42578125" customWidth="1"/>
    <col min="5" max="5" width="13.140625" customWidth="1"/>
    <col min="6" max="6" width="10.5703125" customWidth="1"/>
    <col min="7" max="7" width="12.140625" customWidth="1"/>
    <col min="8" max="8" width="9.42578125" customWidth="1"/>
    <col min="9" max="9" width="12.5703125" customWidth="1"/>
    <col min="10" max="10" width="11.28515625" customWidth="1"/>
    <col min="11" max="11" width="12.28515625" customWidth="1"/>
    <col min="12" max="12" width="10.7109375" customWidth="1"/>
    <col min="13" max="13" width="14" customWidth="1"/>
  </cols>
  <sheetData>
    <row r="1" spans="1:14" x14ac:dyDescent="0.5">
      <c r="M1" s="393" t="s">
        <v>1104</v>
      </c>
    </row>
    <row r="2" spans="1:14" x14ac:dyDescent="0.5">
      <c r="A2" s="724" t="s">
        <v>1105</v>
      </c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</row>
    <row r="3" spans="1:14" x14ac:dyDescent="0.5">
      <c r="A3" s="724" t="s">
        <v>1110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415"/>
    </row>
    <row r="4" spans="1:14" x14ac:dyDescent="0.5">
      <c r="A4" s="724"/>
      <c r="B4" s="724"/>
      <c r="C4" s="724"/>
      <c r="D4" s="724"/>
      <c r="E4" s="724"/>
      <c r="F4" s="724"/>
      <c r="G4" s="724"/>
      <c r="H4" s="724"/>
      <c r="I4" s="724"/>
      <c r="J4" s="724"/>
      <c r="K4" s="724"/>
      <c r="L4" s="724"/>
    </row>
    <row r="5" spans="1:14" s="433" customFormat="1" x14ac:dyDescent="0.5">
      <c r="A5" s="434"/>
      <c r="B5" s="722" t="s">
        <v>1099</v>
      </c>
      <c r="C5" s="723"/>
      <c r="D5" s="722" t="s">
        <v>1100</v>
      </c>
      <c r="E5" s="723"/>
      <c r="F5" s="722" t="s">
        <v>1101</v>
      </c>
      <c r="G5" s="723"/>
      <c r="H5" s="722" t="s">
        <v>1102</v>
      </c>
      <c r="I5" s="723"/>
      <c r="J5" s="722" t="s">
        <v>1103</v>
      </c>
      <c r="K5" s="723"/>
      <c r="L5" s="722" t="s">
        <v>795</v>
      </c>
      <c r="M5" s="723"/>
    </row>
    <row r="6" spans="1:14" s="433" customFormat="1" ht="20.25" x14ac:dyDescent="0.3">
      <c r="A6" s="435"/>
      <c r="B6" s="436" t="s">
        <v>698</v>
      </c>
      <c r="C6" s="436" t="s">
        <v>796</v>
      </c>
      <c r="D6" s="436" t="s">
        <v>698</v>
      </c>
      <c r="E6" s="436" t="s">
        <v>796</v>
      </c>
      <c r="F6" s="436" t="s">
        <v>698</v>
      </c>
      <c r="G6" s="436" t="s">
        <v>796</v>
      </c>
      <c r="H6" s="436" t="s">
        <v>698</v>
      </c>
      <c r="I6" s="436" t="s">
        <v>796</v>
      </c>
      <c r="J6" s="436" t="s">
        <v>698</v>
      </c>
      <c r="K6" s="436" t="s">
        <v>796</v>
      </c>
      <c r="L6" s="436" t="s">
        <v>698</v>
      </c>
      <c r="M6" s="436" t="s">
        <v>796</v>
      </c>
    </row>
    <row r="7" spans="1:14" s="433" customFormat="1" ht="20.25" x14ac:dyDescent="0.3">
      <c r="A7" s="437"/>
      <c r="B7" s="439" t="s">
        <v>9</v>
      </c>
      <c r="C7" s="439" t="s">
        <v>4</v>
      </c>
      <c r="D7" s="439" t="s">
        <v>9</v>
      </c>
      <c r="E7" s="439" t="s">
        <v>4</v>
      </c>
      <c r="F7" s="439" t="s">
        <v>9</v>
      </c>
      <c r="G7" s="439" t="s">
        <v>4</v>
      </c>
      <c r="H7" s="439" t="s">
        <v>9</v>
      </c>
      <c r="I7" s="439" t="s">
        <v>4</v>
      </c>
      <c r="J7" s="439" t="s">
        <v>9</v>
      </c>
      <c r="K7" s="439" t="s">
        <v>4</v>
      </c>
      <c r="L7" s="439" t="s">
        <v>9</v>
      </c>
      <c r="M7" s="439" t="s">
        <v>4</v>
      </c>
    </row>
    <row r="8" spans="1:14" s="433" customFormat="1" ht="20.25" x14ac:dyDescent="0.3">
      <c r="A8" s="437"/>
      <c r="B8" s="616">
        <v>19</v>
      </c>
      <c r="C8" s="616">
        <v>2685000</v>
      </c>
      <c r="D8" s="616">
        <v>15</v>
      </c>
      <c r="E8" s="616">
        <v>3335000</v>
      </c>
      <c r="F8" s="616">
        <v>9</v>
      </c>
      <c r="G8" s="616">
        <v>545000</v>
      </c>
      <c r="H8" s="616">
        <v>7</v>
      </c>
      <c r="I8" s="616">
        <v>445000</v>
      </c>
      <c r="J8" s="616">
        <v>7</v>
      </c>
      <c r="K8" s="616">
        <v>445000</v>
      </c>
      <c r="L8" s="616">
        <v>63</v>
      </c>
      <c r="M8" s="616">
        <v>7355000</v>
      </c>
    </row>
    <row r="9" spans="1:14" s="433" customFormat="1" ht="20.25" x14ac:dyDescent="0.3">
      <c r="A9" s="437"/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</row>
    <row r="10" spans="1:14" s="433" customFormat="1" ht="20.25" x14ac:dyDescent="0.3">
      <c r="A10" s="437" t="s">
        <v>1106</v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</row>
    <row r="11" spans="1:14" s="433" customFormat="1" ht="20.25" x14ac:dyDescent="0.3">
      <c r="A11" s="437" t="s">
        <v>1107</v>
      </c>
      <c r="B11" s="435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5"/>
    </row>
    <row r="12" spans="1:14" s="433" customFormat="1" ht="20.25" x14ac:dyDescent="0.3">
      <c r="A12" s="437" t="s">
        <v>1108</v>
      </c>
      <c r="B12" s="435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</row>
    <row r="13" spans="1:14" s="433" customFormat="1" ht="20.25" x14ac:dyDescent="0.3">
      <c r="A13" s="437" t="s">
        <v>1109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</row>
    <row r="14" spans="1:14" s="433" customFormat="1" ht="20.25" x14ac:dyDescent="0.3">
      <c r="A14" s="437"/>
      <c r="B14" s="435"/>
      <c r="C14" s="435"/>
      <c r="D14" s="435"/>
      <c r="E14" s="435"/>
      <c r="F14" s="435"/>
      <c r="G14" s="435"/>
      <c r="H14" s="435"/>
      <c r="I14" s="435"/>
      <c r="J14" s="435"/>
      <c r="K14" s="435"/>
      <c r="L14" s="435"/>
      <c r="M14" s="435"/>
    </row>
    <row r="15" spans="1:14" s="433" customFormat="1" ht="20.25" x14ac:dyDescent="0.3">
      <c r="A15" s="435"/>
      <c r="B15" s="435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</row>
    <row r="16" spans="1:14" s="433" customFormat="1" ht="20.25" x14ac:dyDescent="0.3">
      <c r="A16" s="435"/>
      <c r="B16" s="435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</row>
    <row r="17" spans="1:13" s="433" customFormat="1" ht="20.25" x14ac:dyDescent="0.3">
      <c r="A17" s="435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</row>
    <row r="18" spans="1:13" s="433" customFormat="1" ht="20.25" x14ac:dyDescent="0.3">
      <c r="A18" s="435"/>
      <c r="B18" s="435"/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</row>
    <row r="19" spans="1:13" s="433" customFormat="1" ht="20.25" x14ac:dyDescent="0.3">
      <c r="A19" s="438"/>
      <c r="B19" s="438"/>
      <c r="C19" s="438"/>
      <c r="D19" s="438"/>
      <c r="E19" s="438"/>
      <c r="F19" s="438"/>
      <c r="G19" s="438"/>
      <c r="H19" s="438"/>
      <c r="I19" s="438"/>
      <c r="J19" s="438"/>
      <c r="K19" s="438"/>
      <c r="L19" s="438"/>
      <c r="M19" s="438"/>
    </row>
    <row r="20" spans="1:13" s="433" customFormat="1" ht="20.25" x14ac:dyDescent="0.3">
      <c r="A20" s="440" t="s">
        <v>812</v>
      </c>
      <c r="B20" s="444">
        <v>19</v>
      </c>
      <c r="C20" s="444">
        <v>2685000</v>
      </c>
      <c r="D20" s="444">
        <v>15</v>
      </c>
      <c r="E20" s="444">
        <v>3335000</v>
      </c>
      <c r="F20" s="444">
        <v>9</v>
      </c>
      <c r="G20" s="444">
        <v>545000</v>
      </c>
      <c r="H20" s="444">
        <v>7</v>
      </c>
      <c r="I20" s="444">
        <v>445000</v>
      </c>
      <c r="J20" s="444">
        <v>7</v>
      </c>
      <c r="K20" s="444">
        <v>445000</v>
      </c>
      <c r="L20" s="444">
        <v>63</v>
      </c>
      <c r="M20" s="444">
        <v>7355000</v>
      </c>
    </row>
    <row r="21" spans="1:13" s="433" customFormat="1" ht="20.25" x14ac:dyDescent="0.3"/>
    <row r="22" spans="1:13" s="433" customFormat="1" ht="20.25" x14ac:dyDescent="0.3"/>
    <row r="23" spans="1:13" s="433" customFormat="1" ht="20.25" x14ac:dyDescent="0.3"/>
    <row r="24" spans="1:13" s="433" customFormat="1" ht="20.25" x14ac:dyDescent="0.3"/>
    <row r="25" spans="1:13" s="433" customFormat="1" ht="20.25" x14ac:dyDescent="0.3"/>
  </sheetData>
  <mergeCells count="9">
    <mergeCell ref="L5:M5"/>
    <mergeCell ref="A3:M3"/>
    <mergeCell ref="A2:M2"/>
    <mergeCell ref="B5:C5"/>
    <mergeCell ref="D5:E5"/>
    <mergeCell ref="F5:G5"/>
    <mergeCell ref="H5:I5"/>
    <mergeCell ref="J5:K5"/>
    <mergeCell ref="A4:L4"/>
  </mergeCells>
  <pageMargins left="0.31496062992125984" right="0" top="0.59055118110236227" bottom="0" header="0" footer="0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view="pageBreakPreview" zoomScaleNormal="100" zoomScaleSheetLayoutView="100" workbookViewId="0">
      <selection activeCell="D16" sqref="D16"/>
    </sheetView>
  </sheetViews>
  <sheetFormatPr defaultRowHeight="23.25" x14ac:dyDescent="0.5"/>
  <cols>
    <col min="1" max="1" width="4.5703125" customWidth="1"/>
    <col min="2" max="2" width="30.5703125" customWidth="1"/>
    <col min="3" max="3" width="14.28515625" customWidth="1"/>
    <col min="4" max="4" width="23" customWidth="1"/>
    <col min="5" max="5" width="11.28515625" customWidth="1"/>
    <col min="6" max="6" width="11" customWidth="1"/>
    <col min="7" max="7" width="10.140625" customWidth="1"/>
    <col min="8" max="8" width="9.42578125" customWidth="1"/>
    <col min="9" max="9" width="9.7109375" customWidth="1"/>
    <col min="10" max="10" width="11.7109375" customWidth="1"/>
    <col min="11" max="11" width="14" customWidth="1"/>
    <col min="12" max="12" width="10.28515625" customWidth="1"/>
    <col min="13" max="13" width="7.42578125" customWidth="1"/>
  </cols>
  <sheetData>
    <row r="1" spans="1:14" x14ac:dyDescent="0.5">
      <c r="A1" s="724" t="s">
        <v>10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</row>
    <row r="2" spans="1:14" x14ac:dyDescent="0.5">
      <c r="A2" s="724" t="s">
        <v>1111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</row>
    <row r="3" spans="1:14" x14ac:dyDescent="0.5">
      <c r="A3" s="724" t="s">
        <v>859</v>
      </c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</row>
    <row r="4" spans="1:14" x14ac:dyDescent="0.5">
      <c r="A4" s="59" t="s">
        <v>1113</v>
      </c>
      <c r="B4" s="441"/>
      <c r="C4" s="59"/>
      <c r="D4" s="59"/>
      <c r="E4" s="429"/>
      <c r="F4" s="429"/>
      <c r="G4" s="429"/>
      <c r="H4" s="429"/>
      <c r="I4" s="159"/>
      <c r="J4" s="54"/>
      <c r="K4" s="235"/>
      <c r="L4" s="235"/>
      <c r="M4" s="393" t="s">
        <v>1112</v>
      </c>
    </row>
    <row r="5" spans="1:14" x14ac:dyDescent="0.5">
      <c r="A5" s="735" t="s">
        <v>14</v>
      </c>
      <c r="B5" s="735"/>
      <c r="C5" s="735"/>
      <c r="D5" s="735"/>
      <c r="E5" s="735"/>
      <c r="F5" s="735"/>
      <c r="G5" s="735"/>
      <c r="H5" s="432"/>
      <c r="I5" s="159"/>
      <c r="J5" s="159"/>
      <c r="K5" s="235"/>
      <c r="L5" s="235"/>
      <c r="M5" s="159"/>
    </row>
    <row r="6" spans="1:14" ht="24" thickBot="1" x14ac:dyDescent="0.55000000000000004">
      <c r="A6" s="56"/>
      <c r="B6" s="522" t="s">
        <v>15</v>
      </c>
      <c r="C6" s="56"/>
      <c r="D6" s="56"/>
      <c r="E6" s="56"/>
      <c r="F6" s="56"/>
      <c r="G6" s="56"/>
      <c r="H6" s="56"/>
      <c r="I6" s="54"/>
      <c r="K6" s="236"/>
      <c r="L6" s="236"/>
      <c r="M6" s="54"/>
    </row>
    <row r="7" spans="1:14" ht="24" thickTop="1" x14ac:dyDescent="0.5">
      <c r="A7" s="56"/>
      <c r="B7" s="442" t="s">
        <v>894</v>
      </c>
      <c r="C7" s="56"/>
      <c r="D7" s="56"/>
      <c r="E7" s="56"/>
      <c r="F7" s="56"/>
      <c r="G7" s="56"/>
      <c r="H7" s="56"/>
      <c r="I7" s="54"/>
      <c r="J7" s="54"/>
      <c r="K7" s="236"/>
      <c r="L7" s="236"/>
      <c r="M7" s="54"/>
    </row>
    <row r="8" spans="1:14" x14ac:dyDescent="0.5">
      <c r="A8" s="727" t="s">
        <v>0</v>
      </c>
      <c r="B8" s="727" t="s">
        <v>9</v>
      </c>
      <c r="C8" s="730" t="s">
        <v>5</v>
      </c>
      <c r="D8" s="158" t="s">
        <v>1</v>
      </c>
      <c r="E8" s="733" t="s">
        <v>11</v>
      </c>
      <c r="F8" s="733"/>
      <c r="G8" s="733"/>
      <c r="H8" s="733"/>
      <c r="I8" s="734"/>
      <c r="J8" s="431" t="s">
        <v>6</v>
      </c>
      <c r="K8" s="237" t="s">
        <v>8</v>
      </c>
      <c r="L8" s="237" t="s">
        <v>1116</v>
      </c>
      <c r="M8" s="165" t="s">
        <v>13</v>
      </c>
    </row>
    <row r="9" spans="1:14" x14ac:dyDescent="0.5">
      <c r="A9" s="728"/>
      <c r="B9" s="728"/>
      <c r="C9" s="731"/>
      <c r="D9" s="160" t="s">
        <v>2</v>
      </c>
      <c r="E9" s="430">
        <v>2566</v>
      </c>
      <c r="F9" s="158">
        <v>2567</v>
      </c>
      <c r="G9" s="430">
        <v>2568</v>
      </c>
      <c r="H9" s="158">
        <v>2569</v>
      </c>
      <c r="I9" s="158">
        <v>2570</v>
      </c>
      <c r="J9" s="161" t="s">
        <v>7</v>
      </c>
      <c r="K9" s="238" t="s">
        <v>3</v>
      </c>
      <c r="L9" s="238" t="s">
        <v>9</v>
      </c>
      <c r="M9" s="166" t="s">
        <v>438</v>
      </c>
    </row>
    <row r="10" spans="1:14" x14ac:dyDescent="0.5">
      <c r="A10" s="729"/>
      <c r="B10" s="729"/>
      <c r="C10" s="732"/>
      <c r="D10" s="162"/>
      <c r="E10" s="163" t="s">
        <v>4</v>
      </c>
      <c r="F10" s="162" t="s">
        <v>4</v>
      </c>
      <c r="G10" s="163" t="s">
        <v>4</v>
      </c>
      <c r="H10" s="162" t="s">
        <v>4</v>
      </c>
      <c r="I10" s="162" t="s">
        <v>4</v>
      </c>
      <c r="J10" s="164"/>
      <c r="K10" s="239"/>
      <c r="L10" s="239"/>
      <c r="M10" s="162" t="s">
        <v>437</v>
      </c>
    </row>
    <row r="11" spans="1:14" x14ac:dyDescent="0.5">
      <c r="A11" s="153">
        <v>1</v>
      </c>
      <c r="B11" s="443" t="s">
        <v>1114</v>
      </c>
      <c r="C11" s="1"/>
      <c r="D11" s="2"/>
      <c r="E11" s="57"/>
      <c r="F11" s="142"/>
      <c r="G11" s="140"/>
      <c r="H11" s="57"/>
      <c r="I11" s="142"/>
      <c r="J11" s="57"/>
      <c r="K11" s="147"/>
      <c r="L11" s="147"/>
      <c r="M11" s="60"/>
    </row>
    <row r="12" spans="1:14" x14ac:dyDescent="0.5">
      <c r="A12" s="118">
        <v>1</v>
      </c>
      <c r="B12" s="104" t="s">
        <v>1117</v>
      </c>
      <c r="C12" s="87" t="s">
        <v>977</v>
      </c>
      <c r="D12" s="87" t="s">
        <v>1711</v>
      </c>
      <c r="E12" s="89">
        <v>170000</v>
      </c>
      <c r="F12" s="89">
        <v>0</v>
      </c>
      <c r="G12" s="89">
        <v>0</v>
      </c>
      <c r="H12" s="89">
        <v>0</v>
      </c>
      <c r="I12" s="89">
        <v>0</v>
      </c>
      <c r="J12" s="94" t="s">
        <v>1716</v>
      </c>
      <c r="K12" s="13" t="s">
        <v>565</v>
      </c>
      <c r="L12" s="87" t="s">
        <v>1123</v>
      </c>
      <c r="M12" s="87" t="s">
        <v>23</v>
      </c>
    </row>
    <row r="13" spans="1:14" x14ac:dyDescent="0.5">
      <c r="A13" s="120"/>
      <c r="B13" s="251" t="s">
        <v>1118</v>
      </c>
      <c r="C13" s="103" t="s">
        <v>976</v>
      </c>
      <c r="D13" s="103" t="s">
        <v>1874</v>
      </c>
      <c r="E13" s="101" t="s">
        <v>1636</v>
      </c>
      <c r="F13" s="101"/>
      <c r="G13" s="101"/>
      <c r="H13" s="101"/>
      <c r="I13" s="249"/>
      <c r="J13" s="101" t="s">
        <v>463</v>
      </c>
      <c r="K13" s="17" t="s">
        <v>566</v>
      </c>
      <c r="L13" s="103" t="s">
        <v>1122</v>
      </c>
      <c r="M13" s="103"/>
    </row>
    <row r="14" spans="1:14" x14ac:dyDescent="0.5">
      <c r="A14" s="118">
        <v>2</v>
      </c>
      <c r="B14" s="250" t="s">
        <v>1130</v>
      </c>
      <c r="C14" s="87" t="s">
        <v>977</v>
      </c>
      <c r="D14" s="87" t="s">
        <v>1875</v>
      </c>
      <c r="E14" s="89">
        <v>40000</v>
      </c>
      <c r="F14" s="89">
        <v>0</v>
      </c>
      <c r="G14" s="89">
        <v>0</v>
      </c>
      <c r="H14" s="89">
        <v>0</v>
      </c>
      <c r="I14" s="89">
        <v>0</v>
      </c>
      <c r="J14" s="94" t="s">
        <v>1716</v>
      </c>
      <c r="K14" s="13" t="s">
        <v>565</v>
      </c>
      <c r="L14" s="87" t="s">
        <v>1123</v>
      </c>
      <c r="M14" s="87" t="s">
        <v>23</v>
      </c>
    </row>
    <row r="15" spans="1:14" x14ac:dyDescent="0.5">
      <c r="A15" s="120"/>
      <c r="B15" s="251" t="s">
        <v>1131</v>
      </c>
      <c r="C15" s="103" t="s">
        <v>976</v>
      </c>
      <c r="D15" s="103" t="s">
        <v>1876</v>
      </c>
      <c r="E15" s="101" t="s">
        <v>1636</v>
      </c>
      <c r="F15" s="101"/>
      <c r="G15" s="101"/>
      <c r="H15" s="101"/>
      <c r="I15" s="249"/>
      <c r="J15" s="101" t="s">
        <v>463</v>
      </c>
      <c r="K15" s="17" t="s">
        <v>566</v>
      </c>
      <c r="L15" s="103" t="s">
        <v>1122</v>
      </c>
      <c r="M15" s="103"/>
    </row>
    <row r="16" spans="1:14" x14ac:dyDescent="0.5">
      <c r="A16" s="118">
        <v>3</v>
      </c>
      <c r="B16" s="250" t="s">
        <v>1182</v>
      </c>
      <c r="C16" s="87" t="s">
        <v>977</v>
      </c>
      <c r="D16" s="87" t="s">
        <v>1712</v>
      </c>
      <c r="E16" s="89">
        <v>500000</v>
      </c>
      <c r="F16" s="89">
        <v>0</v>
      </c>
      <c r="G16" s="89">
        <v>0</v>
      </c>
      <c r="H16" s="89">
        <v>0</v>
      </c>
      <c r="I16" s="89">
        <v>0</v>
      </c>
      <c r="J16" s="94" t="s">
        <v>1716</v>
      </c>
      <c r="K16" s="13" t="s">
        <v>565</v>
      </c>
      <c r="L16" s="87" t="s">
        <v>1123</v>
      </c>
      <c r="M16" s="87" t="s">
        <v>23</v>
      </c>
      <c r="N16" s="461"/>
    </row>
    <row r="17" spans="1:13" s="461" customFormat="1" x14ac:dyDescent="0.5">
      <c r="A17" s="120"/>
      <c r="B17" s="251" t="s">
        <v>1183</v>
      </c>
      <c r="C17" s="103" t="s">
        <v>976</v>
      </c>
      <c r="D17" s="103" t="s">
        <v>29</v>
      </c>
      <c r="E17" s="101" t="s">
        <v>1636</v>
      </c>
      <c r="F17" s="101"/>
      <c r="G17" s="101"/>
      <c r="H17" s="101"/>
      <c r="I17" s="249"/>
      <c r="J17" s="101" t="s">
        <v>463</v>
      </c>
      <c r="K17" s="17" t="s">
        <v>566</v>
      </c>
      <c r="L17" s="103" t="s">
        <v>1122</v>
      </c>
      <c r="M17" s="103"/>
    </row>
    <row r="18" spans="1:13" x14ac:dyDescent="0.5">
      <c r="A18" s="464"/>
      <c r="B18" s="584" t="s">
        <v>1119</v>
      </c>
      <c r="C18" s="465"/>
      <c r="D18" s="466"/>
      <c r="E18" s="467"/>
      <c r="F18" s="467"/>
      <c r="G18" s="467"/>
      <c r="H18" s="467"/>
      <c r="I18" s="467"/>
      <c r="J18" s="467"/>
      <c r="K18" s="703"/>
      <c r="L18" s="465"/>
      <c r="M18" s="465"/>
    </row>
    <row r="19" spans="1:13" x14ac:dyDescent="0.5">
      <c r="A19" s="113">
        <v>1</v>
      </c>
      <c r="B19" s="191" t="s">
        <v>1120</v>
      </c>
      <c r="C19" s="92" t="s">
        <v>977</v>
      </c>
      <c r="D19" s="87" t="s">
        <v>1711</v>
      </c>
      <c r="E19" s="89">
        <v>40000</v>
      </c>
      <c r="F19" s="89">
        <v>0</v>
      </c>
      <c r="G19" s="89">
        <v>0</v>
      </c>
      <c r="H19" s="89">
        <v>0</v>
      </c>
      <c r="I19" s="89">
        <v>0</v>
      </c>
      <c r="J19" s="94" t="s">
        <v>1716</v>
      </c>
      <c r="K19" s="14" t="s">
        <v>565</v>
      </c>
      <c r="L19" s="92" t="s">
        <v>1123</v>
      </c>
      <c r="M19" s="92" t="s">
        <v>23</v>
      </c>
    </row>
    <row r="20" spans="1:13" x14ac:dyDescent="0.5">
      <c r="A20" s="120"/>
      <c r="B20" s="251" t="s">
        <v>1121</v>
      </c>
      <c r="C20" s="103" t="s">
        <v>976</v>
      </c>
      <c r="D20" s="103" t="s">
        <v>85</v>
      </c>
      <c r="E20" s="101" t="s">
        <v>1636</v>
      </c>
      <c r="F20" s="101"/>
      <c r="G20" s="101"/>
      <c r="H20" s="101"/>
      <c r="I20" s="249"/>
      <c r="J20" s="101" t="s">
        <v>463</v>
      </c>
      <c r="K20" s="17" t="s">
        <v>566</v>
      </c>
      <c r="L20" s="103" t="s">
        <v>1122</v>
      </c>
      <c r="M20" s="103"/>
    </row>
    <row r="21" spans="1:13" x14ac:dyDescent="0.5">
      <c r="A21" s="113">
        <v>2</v>
      </c>
      <c r="B21" s="191" t="s">
        <v>1124</v>
      </c>
      <c r="C21" s="92" t="s">
        <v>977</v>
      </c>
      <c r="D21" s="87" t="s">
        <v>1712</v>
      </c>
      <c r="E21" s="89">
        <v>500000</v>
      </c>
      <c r="F21" s="89">
        <v>0</v>
      </c>
      <c r="G21" s="89">
        <v>0</v>
      </c>
      <c r="H21" s="89">
        <v>0</v>
      </c>
      <c r="I21" s="89">
        <v>0</v>
      </c>
      <c r="J21" s="94" t="s">
        <v>1716</v>
      </c>
      <c r="K21" s="14" t="s">
        <v>565</v>
      </c>
      <c r="L21" s="92" t="s">
        <v>1123</v>
      </c>
      <c r="M21" s="92" t="s">
        <v>23</v>
      </c>
    </row>
    <row r="22" spans="1:13" x14ac:dyDescent="0.5">
      <c r="A22" s="120"/>
      <c r="B22" s="251" t="s">
        <v>1129</v>
      </c>
      <c r="C22" s="103" t="s">
        <v>976</v>
      </c>
      <c r="D22" s="103" t="s">
        <v>85</v>
      </c>
      <c r="E22" s="101" t="s">
        <v>1636</v>
      </c>
      <c r="F22" s="101"/>
      <c r="G22" s="101"/>
      <c r="H22" s="101"/>
      <c r="I22" s="249"/>
      <c r="J22" s="101" t="s">
        <v>463</v>
      </c>
      <c r="K22" s="17" t="s">
        <v>566</v>
      </c>
      <c r="L22" s="103" t="s">
        <v>1122</v>
      </c>
      <c r="M22" s="251"/>
    </row>
    <row r="23" spans="1:13" x14ac:dyDescent="0.5">
      <c r="A23" s="113">
        <v>3</v>
      </c>
      <c r="B23" s="191" t="s">
        <v>1125</v>
      </c>
      <c r="C23" s="87" t="s">
        <v>977</v>
      </c>
      <c r="D23" s="87" t="s">
        <v>1711</v>
      </c>
      <c r="E23" s="89">
        <v>35000</v>
      </c>
      <c r="F23" s="89">
        <v>0</v>
      </c>
      <c r="G23" s="89">
        <v>0</v>
      </c>
      <c r="H23" s="89">
        <v>0</v>
      </c>
      <c r="I23" s="89">
        <v>0</v>
      </c>
      <c r="J23" s="94" t="s">
        <v>1716</v>
      </c>
      <c r="K23" s="13" t="s">
        <v>565</v>
      </c>
      <c r="L23" s="87" t="s">
        <v>1123</v>
      </c>
      <c r="M23" s="87" t="s">
        <v>23</v>
      </c>
    </row>
    <row r="24" spans="1:13" x14ac:dyDescent="0.5">
      <c r="A24" s="120"/>
      <c r="B24" s="251" t="s">
        <v>1128</v>
      </c>
      <c r="C24" s="103" t="s">
        <v>976</v>
      </c>
      <c r="D24" s="103" t="s">
        <v>104</v>
      </c>
      <c r="E24" s="101" t="s">
        <v>1636</v>
      </c>
      <c r="F24" s="101"/>
      <c r="G24" s="101"/>
      <c r="H24" s="101"/>
      <c r="I24" s="249"/>
      <c r="J24" s="101" t="s">
        <v>463</v>
      </c>
      <c r="K24" s="17" t="s">
        <v>566</v>
      </c>
      <c r="L24" s="103" t="s">
        <v>1122</v>
      </c>
      <c r="M24" s="251"/>
    </row>
    <row r="25" spans="1:13" x14ac:dyDescent="0.5">
      <c r="A25" s="113">
        <v>4</v>
      </c>
      <c r="B25" s="191" t="s">
        <v>1126</v>
      </c>
      <c r="C25" s="92" t="s">
        <v>977</v>
      </c>
      <c r="D25" s="87" t="s">
        <v>1711</v>
      </c>
      <c r="E25" s="89">
        <v>0</v>
      </c>
      <c r="F25" s="94">
        <v>120000</v>
      </c>
      <c r="G25" s="89">
        <v>0</v>
      </c>
      <c r="H25" s="89">
        <v>0</v>
      </c>
      <c r="I25" s="89">
        <v>0</v>
      </c>
      <c r="J25" s="94" t="s">
        <v>1716</v>
      </c>
      <c r="K25" s="13" t="s">
        <v>565</v>
      </c>
      <c r="L25" s="87" t="s">
        <v>1123</v>
      </c>
      <c r="M25" s="87" t="s">
        <v>23</v>
      </c>
    </row>
    <row r="26" spans="1:13" x14ac:dyDescent="0.5">
      <c r="A26" s="120"/>
      <c r="B26" s="251" t="s">
        <v>1127</v>
      </c>
      <c r="C26" s="103" t="s">
        <v>976</v>
      </c>
      <c r="D26" s="103" t="s">
        <v>89</v>
      </c>
      <c r="E26" s="456"/>
      <c r="F26" s="101" t="s">
        <v>1636</v>
      </c>
      <c r="G26" s="249"/>
      <c r="H26" s="249"/>
      <c r="I26" s="249"/>
      <c r="J26" s="101" t="s">
        <v>463</v>
      </c>
      <c r="K26" s="17" t="s">
        <v>566</v>
      </c>
      <c r="L26" s="103" t="s">
        <v>1122</v>
      </c>
      <c r="M26" s="251"/>
    </row>
    <row r="27" spans="1:13" x14ac:dyDescent="0.5">
      <c r="A27" s="638"/>
      <c r="B27" s="529"/>
      <c r="C27" s="528"/>
      <c r="D27" s="528"/>
      <c r="E27" s="695"/>
      <c r="F27" s="526"/>
      <c r="G27" s="587"/>
      <c r="H27" s="587"/>
      <c r="I27" s="587"/>
      <c r="J27" s="587"/>
      <c r="K27" s="527"/>
      <c r="L27" s="528"/>
      <c r="M27" s="529"/>
    </row>
    <row r="28" spans="1:13" x14ac:dyDescent="0.5">
      <c r="A28" s="254"/>
      <c r="B28" s="585"/>
      <c r="C28" s="576"/>
      <c r="D28" s="576"/>
      <c r="E28" s="696"/>
      <c r="F28" s="263"/>
      <c r="G28" s="255"/>
      <c r="H28" s="255"/>
      <c r="I28" s="255"/>
      <c r="J28" s="255"/>
      <c r="K28" s="282"/>
      <c r="L28" s="576"/>
      <c r="M28" s="585"/>
    </row>
    <row r="29" spans="1:13" x14ac:dyDescent="0.5">
      <c r="A29" s="120"/>
      <c r="B29" s="463" t="s">
        <v>1132</v>
      </c>
      <c r="C29" s="103"/>
      <c r="D29" s="102"/>
      <c r="E29" s="101"/>
      <c r="F29" s="101"/>
      <c r="G29" s="101"/>
      <c r="H29" s="101"/>
      <c r="I29" s="101"/>
      <c r="J29" s="101"/>
      <c r="K29" s="102"/>
      <c r="L29" s="103"/>
      <c r="M29" s="103"/>
    </row>
    <row r="30" spans="1:13" x14ac:dyDescent="0.5">
      <c r="A30" s="113">
        <v>1</v>
      </c>
      <c r="B30" s="191" t="s">
        <v>1133</v>
      </c>
      <c r="C30" s="92" t="s">
        <v>577</v>
      </c>
      <c r="D30" s="18" t="s">
        <v>1715</v>
      </c>
      <c r="E30" s="94">
        <v>50000</v>
      </c>
      <c r="F30" s="94">
        <v>0</v>
      </c>
      <c r="G30" s="94">
        <v>0</v>
      </c>
      <c r="H30" s="94">
        <v>0</v>
      </c>
      <c r="I30" s="94">
        <v>0</v>
      </c>
      <c r="J30" s="94" t="s">
        <v>1716</v>
      </c>
      <c r="K30" s="92" t="s">
        <v>1138</v>
      </c>
      <c r="L30" s="87" t="s">
        <v>1123</v>
      </c>
      <c r="M30" s="87" t="s">
        <v>23</v>
      </c>
    </row>
    <row r="31" spans="1:13" x14ac:dyDescent="0.5">
      <c r="A31" s="120"/>
      <c r="B31" s="251" t="s">
        <v>1134</v>
      </c>
      <c r="C31" s="103" t="s">
        <v>578</v>
      </c>
      <c r="D31" s="16" t="s">
        <v>1713</v>
      </c>
      <c r="E31" s="101" t="s">
        <v>110</v>
      </c>
      <c r="F31" s="101"/>
      <c r="G31" s="101"/>
      <c r="H31" s="101"/>
      <c r="I31" s="101"/>
      <c r="J31" s="101" t="s">
        <v>463</v>
      </c>
      <c r="K31" s="103" t="s">
        <v>1139</v>
      </c>
      <c r="L31" s="103" t="s">
        <v>1122</v>
      </c>
      <c r="M31" s="251"/>
    </row>
    <row r="32" spans="1:13" x14ac:dyDescent="0.5">
      <c r="A32" s="113">
        <v>2</v>
      </c>
      <c r="B32" s="191" t="s">
        <v>1135</v>
      </c>
      <c r="C32" s="92" t="s">
        <v>1136</v>
      </c>
      <c r="D32" s="18" t="s">
        <v>1140</v>
      </c>
      <c r="E32" s="94">
        <v>500000</v>
      </c>
      <c r="F32" s="94">
        <v>0</v>
      </c>
      <c r="G32" s="94">
        <v>0</v>
      </c>
      <c r="H32" s="94">
        <v>0</v>
      </c>
      <c r="I32" s="94">
        <v>0</v>
      </c>
      <c r="J32" s="94" t="s">
        <v>1716</v>
      </c>
      <c r="K32" s="92" t="s">
        <v>1138</v>
      </c>
      <c r="L32" s="87" t="s">
        <v>1123</v>
      </c>
      <c r="M32" s="87" t="s">
        <v>23</v>
      </c>
    </row>
    <row r="33" spans="1:13" x14ac:dyDescent="0.5">
      <c r="A33" s="120"/>
      <c r="B33" s="45" t="s">
        <v>1142</v>
      </c>
      <c r="C33" s="103" t="s">
        <v>1137</v>
      </c>
      <c r="D33" s="16" t="s">
        <v>1717</v>
      </c>
      <c r="E33" s="101" t="s">
        <v>110</v>
      </c>
      <c r="F33" s="101"/>
      <c r="G33" s="101"/>
      <c r="H33" s="101"/>
      <c r="I33" s="101"/>
      <c r="J33" s="101" t="s">
        <v>463</v>
      </c>
      <c r="K33" s="103" t="s">
        <v>1139</v>
      </c>
      <c r="L33" s="103" t="s">
        <v>1122</v>
      </c>
      <c r="M33" s="251"/>
    </row>
    <row r="34" spans="1:13" x14ac:dyDescent="0.5">
      <c r="A34" s="113">
        <v>3</v>
      </c>
      <c r="B34" s="191" t="s">
        <v>1718</v>
      </c>
      <c r="C34" s="92" t="s">
        <v>577</v>
      </c>
      <c r="D34" s="18" t="s">
        <v>1719</v>
      </c>
      <c r="E34" s="94">
        <v>200000</v>
      </c>
      <c r="F34" s="94">
        <v>0</v>
      </c>
      <c r="G34" s="94">
        <v>0</v>
      </c>
      <c r="H34" s="94">
        <v>0</v>
      </c>
      <c r="I34" s="94">
        <v>0</v>
      </c>
      <c r="J34" s="94" t="s">
        <v>1716</v>
      </c>
      <c r="K34" s="92" t="s">
        <v>1138</v>
      </c>
      <c r="L34" s="87" t="s">
        <v>1123</v>
      </c>
      <c r="M34" s="87" t="s">
        <v>23</v>
      </c>
    </row>
    <row r="35" spans="1:13" x14ac:dyDescent="0.5">
      <c r="A35" s="120"/>
      <c r="B35" s="251" t="s">
        <v>1141</v>
      </c>
      <c r="C35" s="103" t="s">
        <v>578</v>
      </c>
      <c r="D35" s="16" t="s">
        <v>1714</v>
      </c>
      <c r="E35" s="101" t="s">
        <v>110</v>
      </c>
      <c r="F35" s="101"/>
      <c r="G35" s="101"/>
      <c r="H35" s="101"/>
      <c r="I35" s="101"/>
      <c r="J35" s="101" t="s">
        <v>463</v>
      </c>
      <c r="K35" s="103" t="s">
        <v>1139</v>
      </c>
      <c r="L35" s="103" t="s">
        <v>1122</v>
      </c>
      <c r="M35" s="251"/>
    </row>
    <row r="36" spans="1:13" x14ac:dyDescent="0.5">
      <c r="A36" s="118">
        <v>4</v>
      </c>
      <c r="B36" s="250" t="s">
        <v>1143</v>
      </c>
      <c r="C36" s="92" t="s">
        <v>577</v>
      </c>
      <c r="D36" s="18" t="s">
        <v>1720</v>
      </c>
      <c r="E36" s="94">
        <v>0</v>
      </c>
      <c r="F36" s="94">
        <v>400000</v>
      </c>
      <c r="G36" s="94"/>
      <c r="H36" s="94"/>
      <c r="I36" s="94"/>
      <c r="J36" s="94" t="s">
        <v>1716</v>
      </c>
      <c r="K36" s="92" t="s">
        <v>1138</v>
      </c>
      <c r="L36" s="87" t="s">
        <v>1123</v>
      </c>
      <c r="M36" s="87" t="s">
        <v>23</v>
      </c>
    </row>
    <row r="37" spans="1:13" x14ac:dyDescent="0.5">
      <c r="A37" s="120"/>
      <c r="B37" s="251" t="s">
        <v>1144</v>
      </c>
      <c r="C37" s="103" t="s">
        <v>578</v>
      </c>
      <c r="D37" s="16" t="s">
        <v>1714</v>
      </c>
      <c r="E37" s="101"/>
      <c r="F37" s="101" t="s">
        <v>110</v>
      </c>
      <c r="G37" s="101"/>
      <c r="H37" s="101"/>
      <c r="I37" s="101"/>
      <c r="J37" s="101" t="s">
        <v>463</v>
      </c>
      <c r="K37" s="103" t="s">
        <v>1139</v>
      </c>
      <c r="L37" s="103" t="s">
        <v>1122</v>
      </c>
      <c r="M37" s="251"/>
    </row>
    <row r="38" spans="1:13" x14ac:dyDescent="0.5">
      <c r="A38" s="470">
        <v>5</v>
      </c>
      <c r="B38" s="471" t="s">
        <v>1274</v>
      </c>
      <c r="C38" s="92" t="s">
        <v>577</v>
      </c>
      <c r="D38" s="18" t="s">
        <v>1721</v>
      </c>
      <c r="E38" s="94">
        <v>0</v>
      </c>
      <c r="F38" s="94">
        <v>50000</v>
      </c>
      <c r="G38" s="94">
        <v>0</v>
      </c>
      <c r="H38" s="94">
        <v>0</v>
      </c>
      <c r="I38" s="94">
        <v>0</v>
      </c>
      <c r="J38" s="94" t="s">
        <v>1716</v>
      </c>
      <c r="K38" s="92" t="s">
        <v>1138</v>
      </c>
      <c r="L38" s="87" t="s">
        <v>1123</v>
      </c>
      <c r="M38" s="87" t="s">
        <v>23</v>
      </c>
    </row>
    <row r="39" spans="1:13" x14ac:dyDescent="0.5">
      <c r="A39" s="474"/>
      <c r="B39" s="472" t="s">
        <v>1650</v>
      </c>
      <c r="C39" s="103" t="s">
        <v>578</v>
      </c>
      <c r="D39" s="16" t="s">
        <v>155</v>
      </c>
      <c r="E39" s="101"/>
      <c r="F39" s="101" t="s">
        <v>110</v>
      </c>
      <c r="G39" s="101"/>
      <c r="H39" s="101"/>
      <c r="I39" s="101"/>
      <c r="J39" s="101" t="s">
        <v>463</v>
      </c>
      <c r="K39" s="103" t="s">
        <v>1139</v>
      </c>
      <c r="L39" s="103" t="s">
        <v>1122</v>
      </c>
      <c r="M39" s="251"/>
    </row>
    <row r="40" spans="1:13" x14ac:dyDescent="0.5">
      <c r="A40" s="470">
        <v>6</v>
      </c>
      <c r="B40" s="471" t="s">
        <v>1162</v>
      </c>
      <c r="C40" s="92" t="s">
        <v>577</v>
      </c>
      <c r="D40" s="18" t="s">
        <v>1140</v>
      </c>
      <c r="E40" s="94">
        <v>0</v>
      </c>
      <c r="F40" s="94">
        <v>60000</v>
      </c>
      <c r="G40" s="94">
        <v>0</v>
      </c>
      <c r="H40" s="94">
        <v>0</v>
      </c>
      <c r="I40" s="94">
        <v>0</v>
      </c>
      <c r="J40" s="94" t="s">
        <v>1716</v>
      </c>
      <c r="K40" s="92" t="s">
        <v>1138</v>
      </c>
      <c r="L40" s="87" t="s">
        <v>1123</v>
      </c>
      <c r="M40" s="87" t="s">
        <v>23</v>
      </c>
    </row>
    <row r="41" spans="1:13" x14ac:dyDescent="0.5">
      <c r="A41" s="482"/>
      <c r="B41" s="472" t="s">
        <v>1163</v>
      </c>
      <c r="C41" s="103" t="s">
        <v>578</v>
      </c>
      <c r="D41" s="16" t="s">
        <v>1722</v>
      </c>
      <c r="E41" s="101"/>
      <c r="F41" s="101" t="s">
        <v>110</v>
      </c>
      <c r="G41" s="101"/>
      <c r="H41" s="101"/>
      <c r="I41" s="101"/>
      <c r="J41" s="101" t="s">
        <v>463</v>
      </c>
      <c r="K41" s="103" t="s">
        <v>1139</v>
      </c>
      <c r="L41" s="103" t="s">
        <v>1122</v>
      </c>
      <c r="M41" s="251"/>
    </row>
    <row r="42" spans="1:13" x14ac:dyDescent="0.5">
      <c r="A42" s="470">
        <v>7</v>
      </c>
      <c r="B42" s="471" t="s">
        <v>1164</v>
      </c>
      <c r="C42" s="92" t="s">
        <v>577</v>
      </c>
      <c r="D42" s="18" t="s">
        <v>1140</v>
      </c>
      <c r="E42" s="94">
        <v>0</v>
      </c>
      <c r="F42" s="94">
        <v>0</v>
      </c>
      <c r="G42" s="94">
        <v>50000</v>
      </c>
      <c r="H42" s="94">
        <v>0</v>
      </c>
      <c r="I42" s="94">
        <v>0</v>
      </c>
      <c r="J42" s="94" t="s">
        <v>1716</v>
      </c>
      <c r="K42" s="92" t="s">
        <v>1138</v>
      </c>
      <c r="L42" s="87" t="s">
        <v>1123</v>
      </c>
      <c r="M42" s="87" t="s">
        <v>23</v>
      </c>
    </row>
    <row r="43" spans="1:13" x14ac:dyDescent="0.5">
      <c r="A43" s="452"/>
      <c r="B43" s="472" t="s">
        <v>1165</v>
      </c>
      <c r="C43" s="103" t="s">
        <v>578</v>
      </c>
      <c r="D43" s="16" t="s">
        <v>1723</v>
      </c>
      <c r="E43" s="101"/>
      <c r="F43" s="101"/>
      <c r="G43" s="101" t="s">
        <v>110</v>
      </c>
      <c r="H43" s="101"/>
      <c r="I43" s="101"/>
      <c r="J43" s="101" t="s">
        <v>463</v>
      </c>
      <c r="K43" s="103" t="s">
        <v>1139</v>
      </c>
      <c r="L43" s="103" t="s">
        <v>1122</v>
      </c>
      <c r="M43" s="251"/>
    </row>
    <row r="44" spans="1:13" x14ac:dyDescent="0.5">
      <c r="A44" s="470">
        <v>8</v>
      </c>
      <c r="B44" s="471" t="s">
        <v>1166</v>
      </c>
      <c r="C44" s="92" t="s">
        <v>577</v>
      </c>
      <c r="D44" s="18" t="s">
        <v>1140</v>
      </c>
      <c r="E44" s="94">
        <v>0</v>
      </c>
      <c r="F44" s="94">
        <v>2000000</v>
      </c>
      <c r="G44" s="94">
        <v>0</v>
      </c>
      <c r="H44" s="94">
        <v>0</v>
      </c>
      <c r="I44" s="94">
        <v>0</v>
      </c>
      <c r="J44" s="94" t="s">
        <v>1716</v>
      </c>
      <c r="K44" s="92" t="s">
        <v>1138</v>
      </c>
      <c r="L44" s="87" t="s">
        <v>1123</v>
      </c>
      <c r="M44" s="87" t="s">
        <v>23</v>
      </c>
    </row>
    <row r="45" spans="1:13" x14ac:dyDescent="0.5">
      <c r="A45" s="452"/>
      <c r="B45" s="452"/>
      <c r="C45" s="103" t="s">
        <v>578</v>
      </c>
      <c r="D45" s="16" t="s">
        <v>1724</v>
      </c>
      <c r="E45" s="101"/>
      <c r="F45" s="101" t="s">
        <v>861</v>
      </c>
      <c r="G45" s="101"/>
      <c r="H45" s="101"/>
      <c r="I45" s="101"/>
      <c r="J45" s="101" t="s">
        <v>463</v>
      </c>
      <c r="K45" s="103" t="s">
        <v>1139</v>
      </c>
      <c r="L45" s="103" t="s">
        <v>1122</v>
      </c>
      <c r="M45" s="251"/>
    </row>
    <row r="46" spans="1:13" s="481" customFormat="1" x14ac:dyDescent="0.5">
      <c r="A46" s="470">
        <v>9</v>
      </c>
      <c r="B46" s="471" t="s">
        <v>1726</v>
      </c>
      <c r="C46" s="92" t="s">
        <v>577</v>
      </c>
      <c r="D46" s="18" t="s">
        <v>1140</v>
      </c>
      <c r="E46" s="94">
        <v>0</v>
      </c>
      <c r="F46" s="94">
        <v>30000</v>
      </c>
      <c r="G46" s="94">
        <v>0</v>
      </c>
      <c r="H46" s="94">
        <v>0</v>
      </c>
      <c r="I46" s="94">
        <v>0</v>
      </c>
      <c r="J46" s="94" t="s">
        <v>1716</v>
      </c>
      <c r="K46" s="92" t="s">
        <v>1138</v>
      </c>
      <c r="L46" s="87" t="s">
        <v>1123</v>
      </c>
      <c r="M46" s="87" t="s">
        <v>23</v>
      </c>
    </row>
    <row r="47" spans="1:13" s="481" customFormat="1" x14ac:dyDescent="0.5">
      <c r="A47" s="482"/>
      <c r="B47" s="472"/>
      <c r="C47" s="103" t="s">
        <v>578</v>
      </c>
      <c r="D47" s="16" t="s">
        <v>1823</v>
      </c>
      <c r="E47" s="101"/>
      <c r="F47" s="101" t="s">
        <v>110</v>
      </c>
      <c r="G47" s="101"/>
      <c r="H47" s="101"/>
      <c r="I47" s="101"/>
      <c r="J47" s="101" t="s">
        <v>463</v>
      </c>
      <c r="K47" s="103" t="s">
        <v>1139</v>
      </c>
      <c r="L47" s="103" t="s">
        <v>1122</v>
      </c>
      <c r="M47" s="251"/>
    </row>
    <row r="48" spans="1:13" s="481" customFormat="1" x14ac:dyDescent="0.5">
      <c r="A48" s="470">
        <v>10</v>
      </c>
      <c r="B48" s="471" t="s">
        <v>1725</v>
      </c>
      <c r="C48" s="92" t="s">
        <v>577</v>
      </c>
      <c r="D48" s="18" t="s">
        <v>1140</v>
      </c>
      <c r="E48" s="94">
        <v>0</v>
      </c>
      <c r="F48" s="94">
        <v>30000</v>
      </c>
      <c r="G48" s="94">
        <v>0</v>
      </c>
      <c r="H48" s="94">
        <v>0</v>
      </c>
      <c r="I48" s="94">
        <v>0</v>
      </c>
      <c r="J48" s="94" t="s">
        <v>1716</v>
      </c>
      <c r="K48" s="92" t="s">
        <v>1138</v>
      </c>
      <c r="L48" s="87" t="s">
        <v>1123</v>
      </c>
      <c r="M48" s="87" t="s">
        <v>23</v>
      </c>
    </row>
    <row r="49" spans="1:14" s="481" customFormat="1" x14ac:dyDescent="0.5">
      <c r="A49" s="470"/>
      <c r="B49" s="471"/>
      <c r="C49" s="103" t="s">
        <v>578</v>
      </c>
      <c r="D49" s="16" t="s">
        <v>1727</v>
      </c>
      <c r="E49" s="101"/>
      <c r="F49" s="101" t="s">
        <v>110</v>
      </c>
      <c r="G49" s="101"/>
      <c r="H49" s="101"/>
      <c r="I49" s="101"/>
      <c r="J49" s="101" t="s">
        <v>463</v>
      </c>
      <c r="K49" s="103" t="s">
        <v>1139</v>
      </c>
      <c r="L49" s="103" t="s">
        <v>1122</v>
      </c>
      <c r="M49" s="251"/>
    </row>
    <row r="50" spans="1:14" ht="21" customHeight="1" x14ac:dyDescent="0.5">
      <c r="A50" s="451"/>
      <c r="B50" s="455" t="s">
        <v>1155</v>
      </c>
      <c r="C50" s="451"/>
      <c r="D50" s="158"/>
      <c r="E50" s="158"/>
      <c r="F50" s="158"/>
      <c r="G50" s="158"/>
      <c r="H50" s="158"/>
      <c r="I50" s="158"/>
      <c r="J50" s="158"/>
      <c r="K50" s="468"/>
      <c r="L50" s="468"/>
      <c r="M50" s="158"/>
      <c r="N50" s="461"/>
    </row>
    <row r="51" spans="1:14" ht="19.5" customHeight="1" x14ac:dyDescent="0.5">
      <c r="A51" s="120"/>
      <c r="B51" s="469" t="s">
        <v>133</v>
      </c>
      <c r="C51" s="103"/>
      <c r="D51" s="102"/>
      <c r="E51" s="101"/>
      <c r="F51" s="101"/>
      <c r="G51" s="101"/>
      <c r="H51" s="101"/>
      <c r="I51" s="101"/>
      <c r="J51" s="101"/>
      <c r="K51" s="102"/>
      <c r="L51" s="103"/>
      <c r="M51" s="103"/>
    </row>
    <row r="52" spans="1:14" s="647" customFormat="1" x14ac:dyDescent="0.5">
      <c r="A52" s="640">
        <v>1</v>
      </c>
      <c r="B52" s="641" t="s">
        <v>1877</v>
      </c>
      <c r="C52" s="642" t="s">
        <v>1156</v>
      </c>
      <c r="D52" s="641" t="s">
        <v>1895</v>
      </c>
      <c r="E52" s="643">
        <v>100000</v>
      </c>
      <c r="F52" s="643">
        <v>0</v>
      </c>
      <c r="G52" s="644">
        <v>0</v>
      </c>
      <c r="H52" s="644">
        <v>0</v>
      </c>
      <c r="I52" s="643">
        <v>0</v>
      </c>
      <c r="J52" s="643" t="s">
        <v>1158</v>
      </c>
      <c r="K52" s="645" t="s">
        <v>1893</v>
      </c>
      <c r="L52" s="646" t="s">
        <v>1123</v>
      </c>
      <c r="M52" s="646" t="s">
        <v>23</v>
      </c>
    </row>
    <row r="53" spans="1:14" s="647" customFormat="1" x14ac:dyDescent="0.5">
      <c r="A53" s="648"/>
      <c r="B53" s="649" t="s">
        <v>1878</v>
      </c>
      <c r="C53" s="650" t="s">
        <v>1157</v>
      </c>
      <c r="D53" s="649" t="s">
        <v>155</v>
      </c>
      <c r="E53" s="651" t="s">
        <v>110</v>
      </c>
      <c r="F53" s="651"/>
      <c r="G53" s="652"/>
      <c r="H53" s="653"/>
      <c r="I53" s="651"/>
      <c r="J53" s="654" t="s">
        <v>1159</v>
      </c>
      <c r="K53" s="655" t="s">
        <v>1894</v>
      </c>
      <c r="L53" s="656" t="s">
        <v>1122</v>
      </c>
      <c r="M53" s="656"/>
    </row>
    <row r="54" spans="1:14" x14ac:dyDescent="0.5">
      <c r="A54" s="586"/>
      <c r="B54" s="529"/>
      <c r="C54" s="528"/>
      <c r="D54" s="528"/>
      <c r="E54" s="526"/>
      <c r="F54" s="526"/>
      <c r="G54" s="526"/>
      <c r="H54" s="526"/>
      <c r="I54" s="526"/>
      <c r="J54" s="587"/>
      <c r="K54" s="527"/>
      <c r="L54" s="528"/>
      <c r="M54" s="528"/>
    </row>
    <row r="55" spans="1:14" x14ac:dyDescent="0.5">
      <c r="A55" s="588"/>
      <c r="B55" s="585"/>
      <c r="C55" s="576"/>
      <c r="D55" s="576"/>
      <c r="E55" s="263"/>
      <c r="F55" s="263"/>
      <c r="G55" s="263"/>
      <c r="H55" s="263"/>
      <c r="I55" s="263"/>
      <c r="J55" s="255"/>
      <c r="K55" s="282"/>
      <c r="L55" s="576"/>
      <c r="M55" s="576"/>
    </row>
    <row r="56" spans="1:14" x14ac:dyDescent="0.5">
      <c r="A56" s="189"/>
      <c r="B56" s="462" t="s">
        <v>1161</v>
      </c>
      <c r="C56" s="92"/>
      <c r="D56" s="108"/>
      <c r="E56" s="94"/>
      <c r="F56" s="94"/>
      <c r="G56" s="111"/>
      <c r="H56" s="258"/>
      <c r="I56" s="94"/>
      <c r="J56" s="248"/>
      <c r="K56" s="108"/>
      <c r="L56" s="92"/>
      <c r="M56" s="92"/>
    </row>
    <row r="57" spans="1:14" x14ac:dyDescent="0.5">
      <c r="A57" s="190"/>
      <c r="B57" s="463" t="s">
        <v>1160</v>
      </c>
      <c r="C57" s="103"/>
      <c r="D57" s="102"/>
      <c r="E57" s="101"/>
      <c r="F57" s="101"/>
      <c r="G57" s="263"/>
      <c r="H57" s="260"/>
      <c r="I57" s="101"/>
      <c r="J57" s="249"/>
      <c r="K57" s="102"/>
      <c r="L57" s="103"/>
      <c r="M57" s="103"/>
    </row>
    <row r="58" spans="1:14" x14ac:dyDescent="0.5">
      <c r="A58" s="113">
        <v>1</v>
      </c>
      <c r="B58" s="191" t="s">
        <v>1167</v>
      </c>
      <c r="C58" s="92" t="s">
        <v>1168</v>
      </c>
      <c r="D58" s="92" t="s">
        <v>1170</v>
      </c>
      <c r="E58" s="94">
        <v>0</v>
      </c>
      <c r="F58" s="94">
        <v>200000</v>
      </c>
      <c r="G58" s="111">
        <v>0</v>
      </c>
      <c r="H58" s="258">
        <v>0</v>
      </c>
      <c r="I58" s="94">
        <v>0</v>
      </c>
      <c r="J58" s="248" t="s">
        <v>1158</v>
      </c>
      <c r="K58" s="108" t="s">
        <v>605</v>
      </c>
      <c r="L58" s="92" t="s">
        <v>1123</v>
      </c>
      <c r="M58" s="92" t="s">
        <v>23</v>
      </c>
    </row>
    <row r="59" spans="1:14" x14ac:dyDescent="0.5">
      <c r="A59" s="190"/>
      <c r="B59" s="251"/>
      <c r="C59" s="103" t="s">
        <v>1169</v>
      </c>
      <c r="D59" s="103" t="s">
        <v>1171</v>
      </c>
      <c r="E59" s="101"/>
      <c r="F59" s="101" t="s">
        <v>110</v>
      </c>
      <c r="G59" s="263"/>
      <c r="H59" s="260"/>
      <c r="I59" s="101"/>
      <c r="J59" s="249" t="s">
        <v>1159</v>
      </c>
      <c r="K59" s="102" t="s">
        <v>869</v>
      </c>
      <c r="L59" s="103" t="s">
        <v>1122</v>
      </c>
      <c r="M59" s="103"/>
    </row>
    <row r="60" spans="1:14" x14ac:dyDescent="0.5">
      <c r="A60" s="113"/>
      <c r="B60" s="462" t="s">
        <v>1179</v>
      </c>
      <c r="C60" s="87"/>
      <c r="D60" s="108"/>
      <c r="E60" s="94"/>
      <c r="F60" s="89"/>
      <c r="G60" s="89"/>
      <c r="H60" s="89"/>
      <c r="I60" s="89"/>
      <c r="J60" s="89"/>
      <c r="K60" s="104"/>
      <c r="L60" s="87"/>
      <c r="M60" s="92"/>
    </row>
    <row r="61" spans="1:14" x14ac:dyDescent="0.5">
      <c r="A61" s="120"/>
      <c r="B61" s="463" t="s">
        <v>1180</v>
      </c>
      <c r="C61" s="103"/>
      <c r="D61" s="102"/>
      <c r="E61" s="456"/>
      <c r="F61" s="282"/>
      <c r="G61" s="101"/>
      <c r="H61" s="101"/>
      <c r="I61" s="249"/>
      <c r="J61" s="249"/>
      <c r="K61" s="102"/>
      <c r="L61" s="103"/>
      <c r="M61" s="103"/>
    </row>
    <row r="62" spans="1:14" x14ac:dyDescent="0.5">
      <c r="A62" s="118">
        <v>1</v>
      </c>
      <c r="B62" s="250" t="s">
        <v>1181</v>
      </c>
      <c r="C62" s="92" t="s">
        <v>577</v>
      </c>
      <c r="D62" s="92" t="s">
        <v>1824</v>
      </c>
      <c r="E62" s="94">
        <v>0</v>
      </c>
      <c r="F62" s="94">
        <v>0</v>
      </c>
      <c r="G62" s="94">
        <v>50000</v>
      </c>
      <c r="H62" s="94">
        <v>0</v>
      </c>
      <c r="I62" s="94">
        <v>0</v>
      </c>
      <c r="J62" s="248" t="s">
        <v>1158</v>
      </c>
      <c r="K62" s="92" t="s">
        <v>1138</v>
      </c>
      <c r="L62" s="87" t="s">
        <v>1123</v>
      </c>
      <c r="M62" s="87" t="s">
        <v>23</v>
      </c>
    </row>
    <row r="63" spans="1:14" x14ac:dyDescent="0.5">
      <c r="A63" s="120"/>
      <c r="B63" s="251" t="s">
        <v>1652</v>
      </c>
      <c r="C63" s="103" t="s">
        <v>578</v>
      </c>
      <c r="D63" s="103" t="s">
        <v>1687</v>
      </c>
      <c r="E63" s="101"/>
      <c r="F63" s="101"/>
      <c r="G63" s="101" t="s">
        <v>110</v>
      </c>
      <c r="H63" s="101"/>
      <c r="I63" s="101"/>
      <c r="J63" s="249" t="s">
        <v>1159</v>
      </c>
      <c r="K63" s="103" t="s">
        <v>1139</v>
      </c>
      <c r="L63" s="103" t="s">
        <v>1122</v>
      </c>
      <c r="M63" s="251"/>
    </row>
    <row r="64" spans="1:14" x14ac:dyDescent="0.5">
      <c r="B64" s="457" t="s">
        <v>15</v>
      </c>
      <c r="C64" s="112"/>
      <c r="D64" s="110"/>
      <c r="E64" s="460"/>
      <c r="F64" s="460"/>
      <c r="G64" s="111"/>
      <c r="H64" s="111"/>
      <c r="I64" s="460"/>
      <c r="J64" s="460"/>
      <c r="K64" s="110"/>
      <c r="L64" s="110"/>
      <c r="M64" s="275"/>
    </row>
    <row r="65" spans="1:13" x14ac:dyDescent="0.5">
      <c r="B65" s="442" t="s">
        <v>1051</v>
      </c>
      <c r="C65" s="112"/>
      <c r="D65" s="110"/>
      <c r="E65" s="460"/>
      <c r="F65" s="460"/>
      <c r="G65" s="111"/>
      <c r="H65" s="111"/>
      <c r="I65" s="460"/>
      <c r="J65" s="460"/>
      <c r="K65" s="110"/>
      <c r="L65" s="110"/>
      <c r="M65" s="275"/>
    </row>
    <row r="66" spans="1:13" x14ac:dyDescent="0.5">
      <c r="A66" s="727" t="s">
        <v>0</v>
      </c>
      <c r="B66" s="727" t="s">
        <v>9</v>
      </c>
      <c r="C66" s="730" t="s">
        <v>5</v>
      </c>
      <c r="D66" s="158" t="s">
        <v>1</v>
      </c>
      <c r="E66" s="733" t="s">
        <v>11</v>
      </c>
      <c r="F66" s="733"/>
      <c r="G66" s="733"/>
      <c r="H66" s="733"/>
      <c r="I66" s="734"/>
      <c r="J66" s="459" t="s">
        <v>6</v>
      </c>
      <c r="K66" s="237" t="s">
        <v>8</v>
      </c>
      <c r="L66" s="237" t="s">
        <v>1116</v>
      </c>
      <c r="M66" s="165" t="s">
        <v>13</v>
      </c>
    </row>
    <row r="67" spans="1:13" x14ac:dyDescent="0.5">
      <c r="A67" s="728"/>
      <c r="B67" s="728"/>
      <c r="C67" s="731"/>
      <c r="D67" s="160" t="s">
        <v>2</v>
      </c>
      <c r="E67" s="458">
        <v>2566</v>
      </c>
      <c r="F67" s="158">
        <v>2567</v>
      </c>
      <c r="G67" s="458">
        <v>2568</v>
      </c>
      <c r="H67" s="158">
        <v>2569</v>
      </c>
      <c r="I67" s="158">
        <v>2570</v>
      </c>
      <c r="J67" s="161" t="s">
        <v>7</v>
      </c>
      <c r="K67" s="238" t="s">
        <v>3</v>
      </c>
      <c r="L67" s="238" t="s">
        <v>9</v>
      </c>
      <c r="M67" s="166" t="s">
        <v>438</v>
      </c>
    </row>
    <row r="68" spans="1:13" x14ac:dyDescent="0.5">
      <c r="A68" s="729"/>
      <c r="B68" s="729"/>
      <c r="C68" s="732"/>
      <c r="D68" s="162"/>
      <c r="E68" s="163" t="s">
        <v>4</v>
      </c>
      <c r="F68" s="162" t="s">
        <v>4</v>
      </c>
      <c r="G68" s="163" t="s">
        <v>4</v>
      </c>
      <c r="H68" s="162" t="s">
        <v>4</v>
      </c>
      <c r="I68" s="162" t="s">
        <v>4</v>
      </c>
      <c r="J68" s="164"/>
      <c r="K68" s="239"/>
      <c r="L68" s="239"/>
      <c r="M68" s="162" t="s">
        <v>437</v>
      </c>
    </row>
    <row r="69" spans="1:13" x14ac:dyDescent="0.5">
      <c r="A69" s="118">
        <v>1</v>
      </c>
      <c r="B69" s="250" t="s">
        <v>1236</v>
      </c>
      <c r="C69" s="87" t="s">
        <v>1238</v>
      </c>
      <c r="D69" s="87" t="s">
        <v>1247</v>
      </c>
      <c r="E69" s="89">
        <v>60000</v>
      </c>
      <c r="F69" s="89">
        <v>60000</v>
      </c>
      <c r="G69" s="89">
        <v>60000</v>
      </c>
      <c r="H69" s="89">
        <v>60000</v>
      </c>
      <c r="I69" s="89">
        <v>60000</v>
      </c>
      <c r="J69" s="89" t="s">
        <v>1243</v>
      </c>
      <c r="K69" s="87" t="s">
        <v>1244</v>
      </c>
      <c r="L69" s="87" t="s">
        <v>1123</v>
      </c>
      <c r="M69" s="87" t="s">
        <v>677</v>
      </c>
    </row>
    <row r="70" spans="1:13" x14ac:dyDescent="0.5">
      <c r="A70" s="113"/>
      <c r="B70" s="191" t="s">
        <v>1237</v>
      </c>
      <c r="C70" s="92" t="s">
        <v>1239</v>
      </c>
      <c r="D70" s="92" t="s">
        <v>1248</v>
      </c>
      <c r="E70" s="94" t="s">
        <v>1122</v>
      </c>
      <c r="F70" s="94" t="s">
        <v>1122</v>
      </c>
      <c r="G70" s="94" t="s">
        <v>1122</v>
      </c>
      <c r="H70" s="94" t="s">
        <v>1122</v>
      </c>
      <c r="I70" s="94" t="s">
        <v>1122</v>
      </c>
      <c r="J70" s="94" t="s">
        <v>1087</v>
      </c>
      <c r="K70" s="92" t="s">
        <v>1245</v>
      </c>
      <c r="L70" s="92" t="s">
        <v>1122</v>
      </c>
      <c r="M70" s="92"/>
    </row>
    <row r="71" spans="1:13" x14ac:dyDescent="0.5">
      <c r="A71" s="113"/>
      <c r="B71" s="191"/>
      <c r="C71" s="92" t="s">
        <v>1240</v>
      </c>
      <c r="D71" s="108"/>
      <c r="E71" s="94" t="s">
        <v>1242</v>
      </c>
      <c r="F71" s="94" t="s">
        <v>1242</v>
      </c>
      <c r="G71" s="94" t="s">
        <v>1242</v>
      </c>
      <c r="H71" s="94" t="s">
        <v>1242</v>
      </c>
      <c r="I71" s="94" t="s">
        <v>1242</v>
      </c>
      <c r="J71" s="94"/>
      <c r="K71" s="92" t="s">
        <v>1246</v>
      </c>
      <c r="L71" s="92"/>
      <c r="M71" s="92"/>
    </row>
    <row r="72" spans="1:13" x14ac:dyDescent="0.5">
      <c r="A72" s="190"/>
      <c r="B72" s="251"/>
      <c r="C72" s="103" t="s">
        <v>1241</v>
      </c>
      <c r="D72" s="102"/>
      <c r="E72" s="101"/>
      <c r="F72" s="101"/>
      <c r="G72" s="101"/>
      <c r="H72" s="101"/>
      <c r="I72" s="101"/>
      <c r="J72" s="249"/>
      <c r="K72" s="103"/>
      <c r="L72" s="103"/>
      <c r="M72" s="103"/>
    </row>
    <row r="73" spans="1:13" x14ac:dyDescent="0.5">
      <c r="A73" s="135"/>
      <c r="B73" s="450" t="s">
        <v>15</v>
      </c>
      <c r="C73" s="112"/>
      <c r="D73" s="110"/>
      <c r="E73" s="460"/>
      <c r="F73" s="460"/>
      <c r="G73" s="111"/>
      <c r="H73" s="111"/>
      <c r="I73" s="460"/>
      <c r="J73" s="460"/>
      <c r="K73" s="110"/>
      <c r="L73" s="110"/>
      <c r="M73" s="275"/>
    </row>
    <row r="74" spans="1:13" x14ac:dyDescent="0.5">
      <c r="B74" s="442" t="s">
        <v>1052</v>
      </c>
    </row>
    <row r="75" spans="1:13" x14ac:dyDescent="0.5">
      <c r="A75" s="727" t="s">
        <v>0</v>
      </c>
      <c r="B75" s="727" t="s">
        <v>9</v>
      </c>
      <c r="C75" s="730" t="s">
        <v>5</v>
      </c>
      <c r="D75" s="158" t="s">
        <v>1</v>
      </c>
      <c r="E75" s="733" t="s">
        <v>11</v>
      </c>
      <c r="F75" s="733"/>
      <c r="G75" s="733"/>
      <c r="H75" s="733"/>
      <c r="I75" s="734"/>
      <c r="J75" s="454" t="s">
        <v>6</v>
      </c>
      <c r="K75" s="237" t="s">
        <v>8</v>
      </c>
      <c r="L75" s="237" t="s">
        <v>1116</v>
      </c>
      <c r="M75" s="165" t="s">
        <v>13</v>
      </c>
    </row>
    <row r="76" spans="1:13" x14ac:dyDescent="0.5">
      <c r="A76" s="728"/>
      <c r="B76" s="728"/>
      <c r="C76" s="731"/>
      <c r="D76" s="160" t="s">
        <v>2</v>
      </c>
      <c r="E76" s="453">
        <v>2566</v>
      </c>
      <c r="F76" s="158">
        <v>2567</v>
      </c>
      <c r="G76" s="453">
        <v>2568</v>
      </c>
      <c r="H76" s="158">
        <v>2569</v>
      </c>
      <c r="I76" s="158">
        <v>2570</v>
      </c>
      <c r="J76" s="161" t="s">
        <v>7</v>
      </c>
      <c r="K76" s="238" t="s">
        <v>3</v>
      </c>
      <c r="L76" s="238" t="s">
        <v>9</v>
      </c>
      <c r="M76" s="166" t="s">
        <v>438</v>
      </c>
    </row>
    <row r="77" spans="1:13" x14ac:dyDescent="0.5">
      <c r="A77" s="729"/>
      <c r="B77" s="729"/>
      <c r="C77" s="732"/>
      <c r="D77" s="162"/>
      <c r="E77" s="163" t="s">
        <v>4</v>
      </c>
      <c r="F77" s="162" t="s">
        <v>4</v>
      </c>
      <c r="G77" s="163" t="s">
        <v>4</v>
      </c>
      <c r="H77" s="162" t="s">
        <v>4</v>
      </c>
      <c r="I77" s="162" t="s">
        <v>4</v>
      </c>
      <c r="J77" s="164"/>
      <c r="K77" s="239"/>
      <c r="L77" s="239"/>
      <c r="M77" s="162" t="s">
        <v>437</v>
      </c>
    </row>
    <row r="78" spans="1:13" x14ac:dyDescent="0.5">
      <c r="A78" s="118">
        <v>1</v>
      </c>
      <c r="B78" s="250" t="s">
        <v>1151</v>
      </c>
      <c r="C78" s="87" t="s">
        <v>1145</v>
      </c>
      <c r="D78" s="104" t="s">
        <v>1147</v>
      </c>
      <c r="E78" s="89">
        <v>10000</v>
      </c>
      <c r="F78" s="89">
        <v>0</v>
      </c>
      <c r="G78" s="261">
        <v>0</v>
      </c>
      <c r="H78" s="261">
        <v>0</v>
      </c>
      <c r="I78" s="89">
        <v>0</v>
      </c>
      <c r="J78" s="89" t="s">
        <v>1148</v>
      </c>
      <c r="K78" s="87" t="s">
        <v>932</v>
      </c>
      <c r="L78" s="87" t="s">
        <v>1123</v>
      </c>
      <c r="M78" s="87" t="s">
        <v>23</v>
      </c>
    </row>
    <row r="79" spans="1:13" x14ac:dyDescent="0.5">
      <c r="A79" s="190"/>
      <c r="B79" s="251" t="s">
        <v>1150</v>
      </c>
      <c r="C79" s="103" t="s">
        <v>1146</v>
      </c>
      <c r="D79" s="102"/>
      <c r="E79" s="101" t="s">
        <v>110</v>
      </c>
      <c r="F79" s="101"/>
      <c r="G79" s="263"/>
      <c r="H79" s="260"/>
      <c r="I79" s="101"/>
      <c r="J79" s="249" t="s">
        <v>1149</v>
      </c>
      <c r="K79" s="103" t="s">
        <v>1928</v>
      </c>
      <c r="L79" s="103" t="s">
        <v>1122</v>
      </c>
      <c r="M79" s="103"/>
    </row>
    <row r="82" spans="1:13" x14ac:dyDescent="0.5">
      <c r="A82" s="697"/>
      <c r="B82" s="698"/>
      <c r="C82" s="699"/>
      <c r="D82" s="700"/>
      <c r="E82" s="701"/>
      <c r="F82" s="701"/>
      <c r="G82" s="701"/>
      <c r="H82" s="701"/>
      <c r="I82" s="701"/>
      <c r="J82" s="702"/>
      <c r="K82" s="699"/>
      <c r="L82" s="699"/>
      <c r="M82" s="699"/>
    </row>
    <row r="83" spans="1:13" x14ac:dyDescent="0.5">
      <c r="A83" s="113">
        <v>2</v>
      </c>
      <c r="B83" s="250" t="s">
        <v>1151</v>
      </c>
      <c r="C83" s="87" t="s">
        <v>1145</v>
      </c>
      <c r="D83" s="104" t="s">
        <v>1147</v>
      </c>
      <c r="E83" s="89">
        <v>10000</v>
      </c>
      <c r="F83" s="89">
        <v>0</v>
      </c>
      <c r="G83" s="261">
        <v>0</v>
      </c>
      <c r="H83" s="261">
        <v>0</v>
      </c>
      <c r="I83" s="89">
        <v>0</v>
      </c>
      <c r="J83" s="89" t="s">
        <v>1148</v>
      </c>
      <c r="K83" s="3" t="s">
        <v>932</v>
      </c>
      <c r="L83" s="87" t="s">
        <v>1123</v>
      </c>
      <c r="M83" s="92" t="s">
        <v>23</v>
      </c>
    </row>
    <row r="84" spans="1:13" x14ac:dyDescent="0.5">
      <c r="A84" s="120"/>
      <c r="B84" s="251" t="s">
        <v>1152</v>
      </c>
      <c r="C84" s="103" t="s">
        <v>1146</v>
      </c>
      <c r="D84" s="102"/>
      <c r="E84" s="101" t="s">
        <v>110</v>
      </c>
      <c r="F84" s="101"/>
      <c r="G84" s="263"/>
      <c r="H84" s="260"/>
      <c r="I84" s="101"/>
      <c r="J84" s="249" t="s">
        <v>1149</v>
      </c>
      <c r="K84" s="194" t="s">
        <v>1928</v>
      </c>
      <c r="L84" s="103" t="s">
        <v>1122</v>
      </c>
      <c r="M84" s="103"/>
    </row>
    <row r="85" spans="1:13" x14ac:dyDescent="0.5">
      <c r="A85" s="113">
        <v>3</v>
      </c>
      <c r="B85" s="191" t="s">
        <v>1151</v>
      </c>
      <c r="C85" s="92" t="s">
        <v>1145</v>
      </c>
      <c r="D85" s="108" t="s">
        <v>1147</v>
      </c>
      <c r="E85" s="94">
        <v>10000</v>
      </c>
      <c r="F85" s="94">
        <v>0</v>
      </c>
      <c r="G85" s="258">
        <v>0</v>
      </c>
      <c r="H85" s="258">
        <v>0</v>
      </c>
      <c r="I85" s="94">
        <v>0</v>
      </c>
      <c r="J85" s="94" t="s">
        <v>1148</v>
      </c>
      <c r="K85" s="3" t="s">
        <v>932</v>
      </c>
      <c r="L85" s="92" t="s">
        <v>1123</v>
      </c>
      <c r="M85" s="92" t="s">
        <v>23</v>
      </c>
    </row>
    <row r="86" spans="1:13" x14ac:dyDescent="0.5">
      <c r="A86" s="120"/>
      <c r="B86" s="251" t="s">
        <v>1153</v>
      </c>
      <c r="C86" s="103" t="s">
        <v>1146</v>
      </c>
      <c r="D86" s="102"/>
      <c r="E86" s="101" t="s">
        <v>110</v>
      </c>
      <c r="F86" s="101"/>
      <c r="G86" s="263"/>
      <c r="H86" s="260"/>
      <c r="I86" s="101"/>
      <c r="J86" s="249" t="s">
        <v>1149</v>
      </c>
      <c r="K86" s="194" t="s">
        <v>1928</v>
      </c>
      <c r="L86" s="103" t="s">
        <v>1122</v>
      </c>
      <c r="M86" s="103"/>
    </row>
    <row r="87" spans="1:13" x14ac:dyDescent="0.5">
      <c r="A87" s="113">
        <v>4</v>
      </c>
      <c r="B87" s="191" t="s">
        <v>1151</v>
      </c>
      <c r="C87" s="92" t="s">
        <v>1145</v>
      </c>
      <c r="D87" s="108" t="s">
        <v>1147</v>
      </c>
      <c r="E87" s="94">
        <v>10000</v>
      </c>
      <c r="F87" s="94">
        <v>0</v>
      </c>
      <c r="G87" s="258">
        <v>0</v>
      </c>
      <c r="H87" s="258">
        <v>0</v>
      </c>
      <c r="I87" s="94">
        <v>0</v>
      </c>
      <c r="J87" s="94" t="s">
        <v>1148</v>
      </c>
      <c r="K87" s="3" t="s">
        <v>932</v>
      </c>
      <c r="L87" s="92" t="s">
        <v>1123</v>
      </c>
      <c r="M87" s="92" t="s">
        <v>23</v>
      </c>
    </row>
    <row r="88" spans="1:13" x14ac:dyDescent="0.5">
      <c r="A88" s="120"/>
      <c r="B88" s="251" t="s">
        <v>1154</v>
      </c>
      <c r="C88" s="103" t="s">
        <v>1146</v>
      </c>
      <c r="D88" s="102"/>
      <c r="E88" s="101" t="s">
        <v>110</v>
      </c>
      <c r="F88" s="101"/>
      <c r="G88" s="263"/>
      <c r="H88" s="260"/>
      <c r="I88" s="101"/>
      <c r="J88" s="248" t="s">
        <v>1149</v>
      </c>
      <c r="K88" s="194" t="s">
        <v>1928</v>
      </c>
      <c r="L88" s="103" t="s">
        <v>1122</v>
      </c>
      <c r="M88" s="103"/>
    </row>
    <row r="89" spans="1:13" x14ac:dyDescent="0.5">
      <c r="A89" s="113">
        <v>5</v>
      </c>
      <c r="B89" s="250" t="s">
        <v>1151</v>
      </c>
      <c r="C89" s="87" t="s">
        <v>1145</v>
      </c>
      <c r="D89" s="104" t="s">
        <v>1147</v>
      </c>
      <c r="E89" s="89">
        <v>10000</v>
      </c>
      <c r="F89" s="89">
        <v>0</v>
      </c>
      <c r="G89" s="261">
        <v>0</v>
      </c>
      <c r="H89" s="261">
        <v>0</v>
      </c>
      <c r="I89" s="89">
        <v>0</v>
      </c>
      <c r="J89" s="89" t="s">
        <v>1148</v>
      </c>
      <c r="K89" s="3" t="s">
        <v>932</v>
      </c>
      <c r="L89" s="87" t="s">
        <v>1123</v>
      </c>
      <c r="M89" s="92" t="s">
        <v>23</v>
      </c>
    </row>
    <row r="90" spans="1:13" x14ac:dyDescent="0.5">
      <c r="A90" s="120"/>
      <c r="B90" s="251" t="s">
        <v>1154</v>
      </c>
      <c r="C90" s="103" t="s">
        <v>1146</v>
      </c>
      <c r="D90" s="102"/>
      <c r="E90" s="101" t="s">
        <v>110</v>
      </c>
      <c r="F90" s="101"/>
      <c r="G90" s="263"/>
      <c r="H90" s="260"/>
      <c r="I90" s="101"/>
      <c r="J90" s="248" t="s">
        <v>1149</v>
      </c>
      <c r="K90" s="194" t="s">
        <v>1928</v>
      </c>
      <c r="L90" s="103" t="s">
        <v>1122</v>
      </c>
      <c r="M90" s="103"/>
    </row>
    <row r="91" spans="1:13" x14ac:dyDescent="0.5">
      <c r="A91" s="118">
        <v>6</v>
      </c>
      <c r="B91" s="250" t="s">
        <v>1151</v>
      </c>
      <c r="C91" s="87" t="s">
        <v>1145</v>
      </c>
      <c r="D91" s="104" t="s">
        <v>1147</v>
      </c>
      <c r="E91" s="89">
        <v>10000</v>
      </c>
      <c r="F91" s="89">
        <v>0</v>
      </c>
      <c r="G91" s="261">
        <v>0</v>
      </c>
      <c r="H91" s="261">
        <v>0</v>
      </c>
      <c r="I91" s="89">
        <v>0</v>
      </c>
      <c r="J91" s="89" t="s">
        <v>1148</v>
      </c>
      <c r="K91" s="3" t="s">
        <v>932</v>
      </c>
      <c r="L91" s="87" t="s">
        <v>1123</v>
      </c>
      <c r="M91" s="87" t="s">
        <v>23</v>
      </c>
    </row>
    <row r="92" spans="1:13" x14ac:dyDescent="0.5">
      <c r="A92" s="120"/>
      <c r="B92" s="251" t="s">
        <v>1154</v>
      </c>
      <c r="C92" s="103" t="s">
        <v>1146</v>
      </c>
      <c r="D92" s="102"/>
      <c r="E92" s="101" t="s">
        <v>110</v>
      </c>
      <c r="F92" s="101"/>
      <c r="G92" s="263"/>
      <c r="H92" s="260"/>
      <c r="I92" s="101"/>
      <c r="J92" s="249" t="s">
        <v>1149</v>
      </c>
      <c r="K92" s="194" t="s">
        <v>1928</v>
      </c>
      <c r="L92" s="103" t="s">
        <v>1122</v>
      </c>
      <c r="M92" s="103"/>
    </row>
    <row r="93" spans="1:13" x14ac:dyDescent="0.5">
      <c r="A93" s="113">
        <v>7</v>
      </c>
      <c r="B93" s="191" t="s">
        <v>1172</v>
      </c>
      <c r="C93" s="92" t="s">
        <v>1825</v>
      </c>
      <c r="D93" s="108" t="s">
        <v>1174</v>
      </c>
      <c r="E93" s="94">
        <v>15000</v>
      </c>
      <c r="F93" s="94">
        <v>0</v>
      </c>
      <c r="G93" s="94">
        <v>0</v>
      </c>
      <c r="H93" s="94">
        <v>0</v>
      </c>
      <c r="I93" s="94">
        <v>0</v>
      </c>
      <c r="J93" s="94" t="s">
        <v>1148</v>
      </c>
      <c r="K93" s="6" t="s">
        <v>1177</v>
      </c>
      <c r="L93" s="92" t="s">
        <v>1123</v>
      </c>
      <c r="M93" s="92" t="s">
        <v>23</v>
      </c>
    </row>
    <row r="94" spans="1:13" x14ac:dyDescent="0.5">
      <c r="A94" s="113"/>
      <c r="B94" s="191" t="s">
        <v>1173</v>
      </c>
      <c r="C94" s="92" t="s">
        <v>1827</v>
      </c>
      <c r="D94" s="108" t="s">
        <v>1175</v>
      </c>
      <c r="E94" s="94" t="s">
        <v>110</v>
      </c>
      <c r="F94" s="94"/>
      <c r="G94" s="94"/>
      <c r="H94" s="94"/>
      <c r="I94" s="94"/>
      <c r="J94" s="248" t="s">
        <v>1149</v>
      </c>
      <c r="K94" s="6" t="s">
        <v>1178</v>
      </c>
      <c r="L94" s="92" t="s">
        <v>1122</v>
      </c>
      <c r="M94" s="92"/>
    </row>
    <row r="95" spans="1:13" x14ac:dyDescent="0.5">
      <c r="A95" s="120"/>
      <c r="B95" s="251" t="s">
        <v>1176</v>
      </c>
      <c r="C95" s="103"/>
      <c r="D95" s="102"/>
      <c r="E95" s="101"/>
      <c r="F95" s="101"/>
      <c r="G95" s="101"/>
      <c r="H95" s="101"/>
      <c r="I95" s="101"/>
      <c r="J95" s="101"/>
      <c r="K95" s="5"/>
      <c r="L95" s="103"/>
      <c r="M95" s="103"/>
    </row>
    <row r="96" spans="1:13" x14ac:dyDescent="0.5">
      <c r="A96" s="113">
        <v>8</v>
      </c>
      <c r="B96" s="191" t="s">
        <v>1272</v>
      </c>
      <c r="C96" s="92" t="s">
        <v>1826</v>
      </c>
      <c r="D96" s="108" t="s">
        <v>1273</v>
      </c>
      <c r="E96" s="94">
        <v>15000</v>
      </c>
      <c r="F96" s="94">
        <v>0</v>
      </c>
      <c r="G96" s="94">
        <v>0</v>
      </c>
      <c r="H96" s="94">
        <v>0</v>
      </c>
      <c r="I96" s="94">
        <v>0</v>
      </c>
      <c r="J96" s="94" t="s">
        <v>1148</v>
      </c>
      <c r="K96" s="6" t="s">
        <v>1177</v>
      </c>
      <c r="L96" s="92" t="s">
        <v>1123</v>
      </c>
      <c r="M96" s="92" t="s">
        <v>23</v>
      </c>
    </row>
    <row r="97" spans="1:13" x14ac:dyDescent="0.5">
      <c r="A97" s="120"/>
      <c r="B97" s="251"/>
      <c r="C97" s="92" t="s">
        <v>1827</v>
      </c>
      <c r="D97" s="108" t="s">
        <v>1175</v>
      </c>
      <c r="E97" s="101" t="s">
        <v>110</v>
      </c>
      <c r="F97" s="94"/>
      <c r="G97" s="94"/>
      <c r="H97" s="94"/>
      <c r="I97" s="94"/>
      <c r="J97" s="248" t="s">
        <v>1149</v>
      </c>
      <c r="K97" s="6" t="s">
        <v>1178</v>
      </c>
      <c r="L97" s="92" t="s">
        <v>1122</v>
      </c>
      <c r="M97" s="103"/>
    </row>
    <row r="98" spans="1:13" x14ac:dyDescent="0.5">
      <c r="A98" s="113">
        <v>9</v>
      </c>
      <c r="B98" s="191" t="s">
        <v>1212</v>
      </c>
      <c r="C98" s="87" t="s">
        <v>1826</v>
      </c>
      <c r="D98" s="104" t="s">
        <v>1174</v>
      </c>
      <c r="E98" s="94">
        <v>15000</v>
      </c>
      <c r="F98" s="89">
        <v>0</v>
      </c>
      <c r="G98" s="89">
        <v>0</v>
      </c>
      <c r="H98" s="89">
        <v>0</v>
      </c>
      <c r="I98" s="89">
        <v>0</v>
      </c>
      <c r="J98" s="89" t="s">
        <v>1148</v>
      </c>
      <c r="K98" s="3" t="s">
        <v>1177</v>
      </c>
      <c r="L98" s="87" t="s">
        <v>1123</v>
      </c>
      <c r="M98" s="92" t="s">
        <v>23</v>
      </c>
    </row>
    <row r="99" spans="1:13" x14ac:dyDescent="0.5">
      <c r="A99" s="120"/>
      <c r="B99" s="251" t="s">
        <v>1213</v>
      </c>
      <c r="C99" s="103" t="s">
        <v>1827</v>
      </c>
      <c r="D99" s="102" t="s">
        <v>1175</v>
      </c>
      <c r="E99" s="94" t="s">
        <v>110</v>
      </c>
      <c r="F99" s="101"/>
      <c r="G99" s="101"/>
      <c r="H99" s="101"/>
      <c r="I99" s="101"/>
      <c r="J99" s="249" t="s">
        <v>1149</v>
      </c>
      <c r="K99" s="194" t="s">
        <v>1178</v>
      </c>
      <c r="L99" s="103" t="s">
        <v>1122</v>
      </c>
      <c r="M99" s="103"/>
    </row>
    <row r="100" spans="1:13" x14ac:dyDescent="0.5">
      <c r="A100" s="444" t="s">
        <v>799</v>
      </c>
      <c r="B100" s="445" t="s">
        <v>1870</v>
      </c>
      <c r="C100" s="446" t="s">
        <v>1115</v>
      </c>
      <c r="D100" s="446" t="s">
        <v>1115</v>
      </c>
      <c r="E100" s="617">
        <v>2200000</v>
      </c>
      <c r="F100" s="617">
        <v>2950000</v>
      </c>
      <c r="G100" s="617">
        <v>160000</v>
      </c>
      <c r="H100" s="617">
        <v>60000</v>
      </c>
      <c r="I100" s="617">
        <v>60000</v>
      </c>
      <c r="J100" s="448"/>
      <c r="K100" s="447"/>
      <c r="L100" s="447"/>
      <c r="M100" s="446"/>
    </row>
    <row r="110" spans="1:13" x14ac:dyDescent="0.5">
      <c r="A110" s="59" t="s">
        <v>1185</v>
      </c>
      <c r="B110" s="441"/>
      <c r="C110" s="59"/>
      <c r="D110" s="59"/>
      <c r="E110" s="449"/>
      <c r="F110" s="449"/>
      <c r="G110" s="449"/>
    </row>
    <row r="111" spans="1:13" x14ac:dyDescent="0.5">
      <c r="A111" s="735" t="s">
        <v>1186</v>
      </c>
      <c r="B111" s="735"/>
      <c r="C111" s="735"/>
      <c r="D111" s="735"/>
      <c r="E111" s="735"/>
      <c r="F111" s="735"/>
      <c r="G111" s="735"/>
    </row>
    <row r="112" spans="1:13" x14ac:dyDescent="0.5">
      <c r="A112" s="135"/>
      <c r="B112" s="450" t="s">
        <v>75</v>
      </c>
      <c r="C112" s="112"/>
      <c r="D112" s="110"/>
      <c r="E112" s="460"/>
      <c r="F112" s="460"/>
      <c r="G112" s="111"/>
      <c r="H112" s="111"/>
      <c r="I112" s="460"/>
      <c r="J112" s="460"/>
      <c r="K112" s="110"/>
      <c r="L112" s="110"/>
      <c r="M112" s="275"/>
    </row>
    <row r="113" spans="1:13" x14ac:dyDescent="0.5">
      <c r="B113" s="442" t="s">
        <v>1184</v>
      </c>
    </row>
    <row r="114" spans="1:13" x14ac:dyDescent="0.5">
      <c r="A114" s="727" t="s">
        <v>0</v>
      </c>
      <c r="B114" s="727" t="s">
        <v>9</v>
      </c>
      <c r="C114" s="730" t="s">
        <v>5</v>
      </c>
      <c r="D114" s="158" t="s">
        <v>1</v>
      </c>
      <c r="E114" s="733" t="s">
        <v>11</v>
      </c>
      <c r="F114" s="733"/>
      <c r="G114" s="733"/>
      <c r="H114" s="733"/>
      <c r="I114" s="734"/>
      <c r="J114" s="454" t="s">
        <v>6</v>
      </c>
      <c r="K114" s="237" t="s">
        <v>8</v>
      </c>
      <c r="L114" s="237" t="s">
        <v>1116</v>
      </c>
      <c r="M114" s="165" t="s">
        <v>13</v>
      </c>
    </row>
    <row r="115" spans="1:13" x14ac:dyDescent="0.5">
      <c r="A115" s="728"/>
      <c r="B115" s="728"/>
      <c r="C115" s="731"/>
      <c r="D115" s="160" t="s">
        <v>2</v>
      </c>
      <c r="E115" s="453">
        <v>2566</v>
      </c>
      <c r="F115" s="158">
        <v>2567</v>
      </c>
      <c r="G115" s="453">
        <v>2568</v>
      </c>
      <c r="H115" s="158">
        <v>2569</v>
      </c>
      <c r="I115" s="158">
        <v>2570</v>
      </c>
      <c r="J115" s="161" t="s">
        <v>7</v>
      </c>
      <c r="K115" s="238" t="s">
        <v>3</v>
      </c>
      <c r="L115" s="238" t="s">
        <v>9</v>
      </c>
      <c r="M115" s="166" t="s">
        <v>438</v>
      </c>
    </row>
    <row r="116" spans="1:13" x14ac:dyDescent="0.5">
      <c r="A116" s="729"/>
      <c r="B116" s="729"/>
      <c r="C116" s="732"/>
      <c r="D116" s="162"/>
      <c r="E116" s="163" t="s">
        <v>4</v>
      </c>
      <c r="F116" s="162" t="s">
        <v>4</v>
      </c>
      <c r="G116" s="163" t="s">
        <v>4</v>
      </c>
      <c r="H116" s="162" t="s">
        <v>4</v>
      </c>
      <c r="I116" s="162" t="s">
        <v>4</v>
      </c>
      <c r="J116" s="164"/>
      <c r="K116" s="239"/>
      <c r="L116" s="239"/>
      <c r="M116" s="162" t="s">
        <v>437</v>
      </c>
    </row>
    <row r="117" spans="1:13" x14ac:dyDescent="0.5">
      <c r="A117" s="118">
        <v>1</v>
      </c>
      <c r="B117" s="250" t="s">
        <v>914</v>
      </c>
      <c r="C117" s="87" t="s">
        <v>1187</v>
      </c>
      <c r="D117" s="104" t="s">
        <v>1189</v>
      </c>
      <c r="E117" s="89">
        <v>80000</v>
      </c>
      <c r="F117" s="89">
        <v>80000</v>
      </c>
      <c r="G117" s="89">
        <v>80000</v>
      </c>
      <c r="H117" s="89">
        <v>80000</v>
      </c>
      <c r="I117" s="89">
        <v>80000</v>
      </c>
      <c r="J117" s="89" t="s">
        <v>1194</v>
      </c>
      <c r="K117" s="87" t="s">
        <v>410</v>
      </c>
      <c r="L117" s="87" t="s">
        <v>1123</v>
      </c>
      <c r="M117" s="87" t="s">
        <v>677</v>
      </c>
    </row>
    <row r="118" spans="1:13" x14ac:dyDescent="0.5">
      <c r="A118" s="113"/>
      <c r="B118" s="191" t="s">
        <v>1211</v>
      </c>
      <c r="C118" s="92" t="s">
        <v>1188</v>
      </c>
      <c r="D118" s="108" t="s">
        <v>1190</v>
      </c>
      <c r="E118" s="94" t="s">
        <v>110</v>
      </c>
      <c r="F118" s="94" t="s">
        <v>110</v>
      </c>
      <c r="G118" s="94" t="s">
        <v>110</v>
      </c>
      <c r="H118" s="94" t="s">
        <v>110</v>
      </c>
      <c r="I118" s="94" t="s">
        <v>110</v>
      </c>
      <c r="J118" s="94" t="s">
        <v>619</v>
      </c>
      <c r="K118" s="92" t="s">
        <v>411</v>
      </c>
      <c r="L118" s="92" t="s">
        <v>1122</v>
      </c>
      <c r="M118" s="92"/>
    </row>
    <row r="119" spans="1:13" x14ac:dyDescent="0.5">
      <c r="A119" s="113"/>
      <c r="B119" s="191"/>
      <c r="C119" s="92"/>
      <c r="D119" s="108" t="s">
        <v>1191</v>
      </c>
      <c r="E119" s="94"/>
      <c r="F119" s="94"/>
      <c r="G119" s="111"/>
      <c r="H119" s="258"/>
      <c r="I119" s="94"/>
      <c r="J119" s="94"/>
      <c r="K119" s="92" t="s">
        <v>1195</v>
      </c>
      <c r="L119" s="92"/>
      <c r="M119" s="92"/>
    </row>
    <row r="120" spans="1:13" x14ac:dyDescent="0.5">
      <c r="A120" s="113"/>
      <c r="B120" s="191"/>
      <c r="C120" s="92"/>
      <c r="D120" s="108" t="s">
        <v>1192</v>
      </c>
      <c r="E120" s="94"/>
      <c r="F120" s="94"/>
      <c r="G120" s="111"/>
      <c r="H120" s="258"/>
      <c r="I120" s="94"/>
      <c r="J120" s="94"/>
      <c r="K120" s="92"/>
      <c r="L120" s="92"/>
      <c r="M120" s="92"/>
    </row>
    <row r="121" spans="1:13" x14ac:dyDescent="0.5">
      <c r="A121" s="120"/>
      <c r="B121" s="251"/>
      <c r="C121" s="103"/>
      <c r="D121" s="102" t="s">
        <v>1193</v>
      </c>
      <c r="E121" s="101"/>
      <c r="F121" s="101"/>
      <c r="G121" s="263"/>
      <c r="H121" s="260"/>
      <c r="I121" s="101"/>
      <c r="J121" s="101"/>
      <c r="K121" s="103"/>
      <c r="L121" s="103"/>
      <c r="M121" s="103"/>
    </row>
    <row r="122" spans="1:13" x14ac:dyDescent="0.5">
      <c r="A122" s="113">
        <v>2</v>
      </c>
      <c r="B122" s="191" t="s">
        <v>1196</v>
      </c>
      <c r="C122" s="92" t="s">
        <v>1197</v>
      </c>
      <c r="D122" s="92" t="s">
        <v>1199</v>
      </c>
      <c r="E122" s="94">
        <v>140000</v>
      </c>
      <c r="F122" s="94">
        <v>140000</v>
      </c>
      <c r="G122" s="94">
        <v>140000</v>
      </c>
      <c r="H122" s="94">
        <v>140000</v>
      </c>
      <c r="I122" s="94">
        <v>140000</v>
      </c>
      <c r="J122" s="94" t="s">
        <v>1046</v>
      </c>
      <c r="K122" s="92" t="s">
        <v>641</v>
      </c>
      <c r="L122" s="87" t="s">
        <v>1123</v>
      </c>
      <c r="M122" s="87" t="s">
        <v>677</v>
      </c>
    </row>
    <row r="123" spans="1:13" x14ac:dyDescent="0.5">
      <c r="A123" s="113"/>
      <c r="B123" s="191" t="s">
        <v>1228</v>
      </c>
      <c r="C123" s="92" t="s">
        <v>1198</v>
      </c>
      <c r="D123" s="108"/>
      <c r="E123" s="94" t="s">
        <v>110</v>
      </c>
      <c r="F123" s="94" t="s">
        <v>110</v>
      </c>
      <c r="G123" s="94" t="s">
        <v>110</v>
      </c>
      <c r="H123" s="94" t="s">
        <v>110</v>
      </c>
      <c r="I123" s="94" t="s">
        <v>110</v>
      </c>
      <c r="J123" s="94" t="s">
        <v>1200</v>
      </c>
      <c r="K123" s="92" t="s">
        <v>9</v>
      </c>
      <c r="L123" s="92" t="s">
        <v>1122</v>
      </c>
      <c r="M123" s="92"/>
    </row>
    <row r="124" spans="1:13" x14ac:dyDescent="0.5">
      <c r="A124" s="120"/>
      <c r="B124" s="251"/>
      <c r="C124" s="103" t="s">
        <v>633</v>
      </c>
      <c r="D124" s="102"/>
      <c r="E124" s="101"/>
      <c r="F124" s="101"/>
      <c r="G124" s="263"/>
      <c r="H124" s="260"/>
      <c r="I124" s="101"/>
      <c r="J124" s="101" t="s">
        <v>619</v>
      </c>
      <c r="K124" s="103"/>
      <c r="L124" s="103"/>
      <c r="M124" s="103"/>
    </row>
    <row r="125" spans="1:13" x14ac:dyDescent="0.5">
      <c r="A125" s="113">
        <v>3</v>
      </c>
      <c r="B125" s="191" t="s">
        <v>1201</v>
      </c>
      <c r="C125" s="92" t="s">
        <v>1202</v>
      </c>
      <c r="D125" s="92" t="s">
        <v>1206</v>
      </c>
      <c r="E125" s="94">
        <v>45000</v>
      </c>
      <c r="F125" s="94">
        <v>45000</v>
      </c>
      <c r="G125" s="94">
        <v>45000</v>
      </c>
      <c r="H125" s="94">
        <v>45000</v>
      </c>
      <c r="I125" s="94">
        <v>45000</v>
      </c>
      <c r="J125" s="94" t="s">
        <v>1046</v>
      </c>
      <c r="K125" s="92" t="s">
        <v>630</v>
      </c>
      <c r="L125" s="87" t="s">
        <v>1123</v>
      </c>
      <c r="M125" s="87" t="s">
        <v>677</v>
      </c>
    </row>
    <row r="126" spans="1:13" x14ac:dyDescent="0.5">
      <c r="A126" s="113"/>
      <c r="B126" s="191" t="s">
        <v>1229</v>
      </c>
      <c r="C126" s="92" t="s">
        <v>1203</v>
      </c>
      <c r="D126" s="92" t="s">
        <v>1207</v>
      </c>
      <c r="E126" s="94" t="s">
        <v>110</v>
      </c>
      <c r="F126" s="94" t="s">
        <v>110</v>
      </c>
      <c r="G126" s="94" t="s">
        <v>110</v>
      </c>
      <c r="H126" s="94" t="s">
        <v>110</v>
      </c>
      <c r="I126" s="94" t="s">
        <v>110</v>
      </c>
      <c r="J126" s="94" t="s">
        <v>1209</v>
      </c>
      <c r="K126" s="92" t="s">
        <v>631</v>
      </c>
      <c r="L126" s="92" t="s">
        <v>1122</v>
      </c>
      <c r="M126" s="92"/>
    </row>
    <row r="127" spans="1:13" x14ac:dyDescent="0.5">
      <c r="A127" s="113"/>
      <c r="B127" s="191"/>
      <c r="C127" s="92" t="s">
        <v>1204</v>
      </c>
      <c r="D127" s="92" t="s">
        <v>1208</v>
      </c>
      <c r="E127" s="94"/>
      <c r="F127" s="94"/>
      <c r="G127" s="111"/>
      <c r="H127" s="258"/>
      <c r="I127" s="94"/>
      <c r="J127" s="94" t="s">
        <v>1210</v>
      </c>
      <c r="K127" s="92"/>
      <c r="L127" s="92"/>
      <c r="M127" s="92"/>
    </row>
    <row r="128" spans="1:13" x14ac:dyDescent="0.5">
      <c r="A128" s="120"/>
      <c r="B128" s="251"/>
      <c r="C128" s="103" t="s">
        <v>1205</v>
      </c>
      <c r="D128" s="102"/>
      <c r="E128" s="101"/>
      <c r="F128" s="101"/>
      <c r="G128" s="263"/>
      <c r="H128" s="260"/>
      <c r="I128" s="101"/>
      <c r="J128" s="101" t="s">
        <v>676</v>
      </c>
      <c r="K128" s="103"/>
      <c r="L128" s="103"/>
      <c r="M128" s="103"/>
    </row>
    <row r="129" spans="1:14" x14ac:dyDescent="0.5">
      <c r="A129" s="135"/>
      <c r="B129" s="275"/>
      <c r="C129" s="112"/>
      <c r="D129" s="110"/>
      <c r="E129" s="111"/>
      <c r="F129" s="111"/>
      <c r="G129" s="111"/>
      <c r="H129" s="111"/>
      <c r="I129" s="111"/>
      <c r="J129" s="111"/>
      <c r="K129" s="112"/>
      <c r="L129" s="112"/>
      <c r="M129" s="112"/>
    </row>
    <row r="130" spans="1:14" x14ac:dyDescent="0.5">
      <c r="A130" s="135"/>
      <c r="B130" s="275"/>
      <c r="C130" s="112"/>
      <c r="D130" s="110"/>
      <c r="E130" s="111"/>
      <c r="F130" s="111"/>
      <c r="G130" s="111"/>
      <c r="H130" s="111"/>
      <c r="I130" s="111"/>
      <c r="J130" s="111"/>
      <c r="K130" s="112"/>
      <c r="L130" s="112"/>
      <c r="M130" s="112"/>
    </row>
    <row r="131" spans="1:14" x14ac:dyDescent="0.5">
      <c r="A131" s="135"/>
      <c r="B131" s="275"/>
      <c r="C131" s="112"/>
      <c r="D131" s="110"/>
      <c r="E131" s="111"/>
      <c r="F131" s="111"/>
      <c r="G131" s="111"/>
      <c r="H131" s="111"/>
      <c r="I131" s="111"/>
      <c r="J131" s="111"/>
      <c r="K131" s="112"/>
      <c r="L131" s="112"/>
      <c r="M131" s="112"/>
    </row>
    <row r="132" spans="1:14" x14ac:dyDescent="0.5">
      <c r="A132" s="135"/>
      <c r="B132" s="275"/>
      <c r="C132" s="112"/>
      <c r="D132" s="110"/>
      <c r="E132" s="111"/>
      <c r="F132" s="111"/>
      <c r="G132" s="111"/>
      <c r="H132" s="111"/>
      <c r="I132" s="111"/>
      <c r="J132" s="111"/>
      <c r="K132" s="112"/>
      <c r="L132" s="112"/>
      <c r="M132" s="112"/>
    </row>
    <row r="133" spans="1:14" x14ac:dyDescent="0.5">
      <c r="A133" s="135"/>
      <c r="B133" s="275"/>
      <c r="C133" s="112"/>
      <c r="D133" s="110"/>
      <c r="E133" s="111"/>
      <c r="F133" s="111"/>
      <c r="G133" s="111"/>
      <c r="H133" s="111"/>
      <c r="I133" s="111"/>
      <c r="J133" s="111"/>
      <c r="K133" s="112"/>
      <c r="L133" s="112"/>
      <c r="M133" s="112"/>
    </row>
    <row r="134" spans="1:14" x14ac:dyDescent="0.5">
      <c r="A134" s="135"/>
      <c r="B134" s="275"/>
      <c r="C134" s="112"/>
      <c r="D134" s="110"/>
      <c r="E134" s="111"/>
      <c r="F134" s="111"/>
      <c r="G134" s="111"/>
      <c r="H134" s="111"/>
      <c r="I134" s="111"/>
      <c r="J134" s="111"/>
      <c r="K134" s="112"/>
      <c r="L134" s="112"/>
      <c r="M134" s="112"/>
    </row>
    <row r="135" spans="1:14" x14ac:dyDescent="0.5">
      <c r="A135" s="135"/>
      <c r="B135" s="275"/>
      <c r="C135" s="112"/>
      <c r="D135" s="110"/>
      <c r="E135" s="111"/>
      <c r="F135" s="111"/>
      <c r="G135" s="111"/>
      <c r="H135" s="111"/>
      <c r="I135" s="111"/>
      <c r="J135" s="111"/>
      <c r="K135" s="112"/>
      <c r="L135" s="112"/>
      <c r="M135" s="112"/>
    </row>
    <row r="136" spans="1:14" x14ac:dyDescent="0.5">
      <c r="A136" s="135"/>
      <c r="B136" s="275"/>
      <c r="C136" s="112"/>
      <c r="D136" s="110"/>
      <c r="E136" s="111"/>
      <c r="F136" s="111"/>
      <c r="G136" s="111"/>
      <c r="H136" s="111"/>
      <c r="I136" s="111"/>
      <c r="J136" s="111"/>
      <c r="K136" s="112"/>
      <c r="L136" s="112"/>
      <c r="M136" s="112"/>
    </row>
    <row r="137" spans="1:14" x14ac:dyDescent="0.5">
      <c r="A137" s="135"/>
      <c r="B137" s="457" t="s">
        <v>75</v>
      </c>
      <c r="C137" s="112"/>
      <c r="D137" s="110"/>
      <c r="E137" s="460"/>
      <c r="F137" s="460"/>
      <c r="G137" s="111"/>
      <c r="H137" s="111"/>
      <c r="I137" s="460"/>
      <c r="J137" s="460"/>
      <c r="K137" s="110"/>
      <c r="L137" s="110"/>
      <c r="M137" s="275"/>
    </row>
    <row r="138" spans="1:14" x14ac:dyDescent="0.5">
      <c r="B138" s="442" t="s">
        <v>1056</v>
      </c>
    </row>
    <row r="139" spans="1:14" x14ac:dyDescent="0.5">
      <c r="A139" s="727" t="s">
        <v>0</v>
      </c>
      <c r="B139" s="727" t="s">
        <v>9</v>
      </c>
      <c r="C139" s="730" t="s">
        <v>5</v>
      </c>
      <c r="D139" s="158" t="s">
        <v>1</v>
      </c>
      <c r="E139" s="733" t="s">
        <v>11</v>
      </c>
      <c r="F139" s="733"/>
      <c r="G139" s="733"/>
      <c r="H139" s="733"/>
      <c r="I139" s="734"/>
      <c r="J139" s="459" t="s">
        <v>6</v>
      </c>
      <c r="K139" s="237" t="s">
        <v>8</v>
      </c>
      <c r="L139" s="237" t="s">
        <v>1116</v>
      </c>
      <c r="M139" s="165" t="s">
        <v>13</v>
      </c>
    </row>
    <row r="140" spans="1:14" x14ac:dyDescent="0.5">
      <c r="A140" s="728"/>
      <c r="B140" s="728"/>
      <c r="C140" s="731"/>
      <c r="D140" s="160" t="s">
        <v>2</v>
      </c>
      <c r="E140" s="458">
        <v>2566</v>
      </c>
      <c r="F140" s="158">
        <v>2567</v>
      </c>
      <c r="G140" s="458">
        <v>2568</v>
      </c>
      <c r="H140" s="158">
        <v>2569</v>
      </c>
      <c r="I140" s="158">
        <v>2570</v>
      </c>
      <c r="J140" s="161" t="s">
        <v>7</v>
      </c>
      <c r="K140" s="238" t="s">
        <v>3</v>
      </c>
      <c r="L140" s="238" t="s">
        <v>9</v>
      </c>
      <c r="M140" s="166" t="s">
        <v>438</v>
      </c>
    </row>
    <row r="141" spans="1:14" x14ac:dyDescent="0.5">
      <c r="A141" s="729"/>
      <c r="B141" s="729"/>
      <c r="C141" s="732"/>
      <c r="D141" s="162"/>
      <c r="E141" s="163" t="s">
        <v>4</v>
      </c>
      <c r="F141" s="162" t="s">
        <v>4</v>
      </c>
      <c r="G141" s="163" t="s">
        <v>4</v>
      </c>
      <c r="H141" s="162" t="s">
        <v>4</v>
      </c>
      <c r="I141" s="162" t="s">
        <v>4</v>
      </c>
      <c r="J141" s="164"/>
      <c r="K141" s="239"/>
      <c r="L141" s="239"/>
      <c r="M141" s="162" t="s">
        <v>437</v>
      </c>
    </row>
    <row r="142" spans="1:14" x14ac:dyDescent="0.5">
      <c r="A142" s="118">
        <v>1</v>
      </c>
      <c r="B142" s="250" t="s">
        <v>1214</v>
      </c>
      <c r="C142" s="87" t="s">
        <v>1215</v>
      </c>
      <c r="D142" s="104" t="s">
        <v>1217</v>
      </c>
      <c r="E142" s="89">
        <v>20000</v>
      </c>
      <c r="F142" s="89">
        <v>20000</v>
      </c>
      <c r="G142" s="89">
        <v>20000</v>
      </c>
      <c r="H142" s="89">
        <v>20000</v>
      </c>
      <c r="I142" s="89">
        <v>20000</v>
      </c>
      <c r="J142" s="89" t="s">
        <v>1194</v>
      </c>
      <c r="K142" s="87" t="s">
        <v>316</v>
      </c>
      <c r="L142" s="87" t="s">
        <v>1123</v>
      </c>
      <c r="M142" s="87" t="s">
        <v>677</v>
      </c>
    </row>
    <row r="143" spans="1:14" x14ac:dyDescent="0.5">
      <c r="A143" s="113"/>
      <c r="B143" s="191"/>
      <c r="C143" s="92" t="s">
        <v>1216</v>
      </c>
      <c r="D143" s="108" t="s">
        <v>1218</v>
      </c>
      <c r="E143" s="94" t="s">
        <v>1221</v>
      </c>
      <c r="F143" s="94" t="s">
        <v>1221</v>
      </c>
      <c r="G143" s="94" t="s">
        <v>1221</v>
      </c>
      <c r="H143" s="94" t="s">
        <v>1221</v>
      </c>
      <c r="I143" s="94" t="s">
        <v>1221</v>
      </c>
      <c r="J143" s="94" t="s">
        <v>619</v>
      </c>
      <c r="K143" s="92" t="s">
        <v>315</v>
      </c>
      <c r="L143" s="92" t="s">
        <v>1122</v>
      </c>
      <c r="M143" s="92"/>
    </row>
    <row r="144" spans="1:14" s="461" customFormat="1" x14ac:dyDescent="0.5">
      <c r="A144" s="113"/>
      <c r="B144" s="191"/>
      <c r="C144" s="92"/>
      <c r="D144" s="108" t="s">
        <v>1219</v>
      </c>
      <c r="E144" s="94" t="s">
        <v>1122</v>
      </c>
      <c r="F144" s="94" t="s">
        <v>1122</v>
      </c>
      <c r="G144" s="94" t="s">
        <v>1122</v>
      </c>
      <c r="H144" s="94" t="s">
        <v>1122</v>
      </c>
      <c r="I144" s="94" t="s">
        <v>1122</v>
      </c>
      <c r="J144" s="94"/>
      <c r="K144" s="92"/>
      <c r="L144" s="92"/>
      <c r="M144" s="92"/>
      <c r="N144"/>
    </row>
    <row r="145" spans="1:14" s="461" customFormat="1" x14ac:dyDescent="0.5">
      <c r="A145" s="120"/>
      <c r="B145" s="251"/>
      <c r="C145" s="103"/>
      <c r="D145" s="102" t="s">
        <v>1220</v>
      </c>
      <c r="E145" s="101"/>
      <c r="F145" s="101"/>
      <c r="G145" s="263"/>
      <c r="H145" s="260"/>
      <c r="I145" s="101"/>
      <c r="J145" s="101"/>
      <c r="K145" s="103"/>
      <c r="L145" s="103"/>
      <c r="M145" s="103"/>
      <c r="N145"/>
    </row>
    <row r="146" spans="1:14" x14ac:dyDescent="0.5">
      <c r="A146" s="135"/>
      <c r="B146" s="457" t="s">
        <v>75</v>
      </c>
      <c r="C146" s="112"/>
      <c r="D146" s="112"/>
      <c r="E146" s="111"/>
      <c r="F146" s="111"/>
      <c r="G146" s="111"/>
      <c r="H146" s="111"/>
      <c r="I146" s="111"/>
      <c r="J146" s="111"/>
      <c r="K146" s="112"/>
      <c r="L146" s="112"/>
      <c r="M146" s="112"/>
      <c r="N146" s="461"/>
    </row>
    <row r="147" spans="1:14" x14ac:dyDescent="0.5">
      <c r="A147" s="135"/>
      <c r="B147" s="442" t="s">
        <v>1222</v>
      </c>
      <c r="C147" s="112"/>
      <c r="D147" s="112"/>
      <c r="E147" s="111"/>
      <c r="F147" s="111"/>
      <c r="G147" s="111"/>
      <c r="H147" s="111"/>
      <c r="I147" s="111"/>
      <c r="J147" s="111"/>
      <c r="K147" s="112"/>
      <c r="L147" s="112"/>
      <c r="M147" s="112"/>
      <c r="N147" s="461"/>
    </row>
    <row r="148" spans="1:14" x14ac:dyDescent="0.5">
      <c r="A148" s="727" t="s">
        <v>0</v>
      </c>
      <c r="B148" s="727" t="s">
        <v>9</v>
      </c>
      <c r="C148" s="730" t="s">
        <v>5</v>
      </c>
      <c r="D148" s="158" t="s">
        <v>1</v>
      </c>
      <c r="E148" s="733" t="s">
        <v>11</v>
      </c>
      <c r="F148" s="733"/>
      <c r="G148" s="733"/>
      <c r="H148" s="733"/>
      <c r="I148" s="734"/>
      <c r="J148" s="459" t="s">
        <v>6</v>
      </c>
      <c r="K148" s="237" t="s">
        <v>8</v>
      </c>
      <c r="L148" s="237" t="s">
        <v>1116</v>
      </c>
      <c r="M148" s="165" t="s">
        <v>13</v>
      </c>
    </row>
    <row r="149" spans="1:14" x14ac:dyDescent="0.5">
      <c r="A149" s="728"/>
      <c r="B149" s="728"/>
      <c r="C149" s="731"/>
      <c r="D149" s="160" t="s">
        <v>2</v>
      </c>
      <c r="E149" s="458">
        <v>2566</v>
      </c>
      <c r="F149" s="158">
        <v>2567</v>
      </c>
      <c r="G149" s="458">
        <v>2568</v>
      </c>
      <c r="H149" s="158">
        <v>2569</v>
      </c>
      <c r="I149" s="158">
        <v>2570</v>
      </c>
      <c r="J149" s="161" t="s">
        <v>7</v>
      </c>
      <c r="K149" s="238" t="s">
        <v>3</v>
      </c>
      <c r="L149" s="238" t="s">
        <v>9</v>
      </c>
      <c r="M149" s="166" t="s">
        <v>438</v>
      </c>
    </row>
    <row r="150" spans="1:14" x14ac:dyDescent="0.5">
      <c r="A150" s="729"/>
      <c r="B150" s="729"/>
      <c r="C150" s="732"/>
      <c r="D150" s="162"/>
      <c r="E150" s="163" t="s">
        <v>4</v>
      </c>
      <c r="F150" s="162" t="s">
        <v>4</v>
      </c>
      <c r="G150" s="163" t="s">
        <v>4</v>
      </c>
      <c r="H150" s="162" t="s">
        <v>4</v>
      </c>
      <c r="I150" s="162" t="s">
        <v>4</v>
      </c>
      <c r="J150" s="164"/>
      <c r="K150" s="239"/>
      <c r="L150" s="239"/>
      <c r="M150" s="162" t="s">
        <v>437</v>
      </c>
    </row>
    <row r="151" spans="1:14" x14ac:dyDescent="0.5">
      <c r="A151" s="113">
        <v>1</v>
      </c>
      <c r="B151" s="191" t="s">
        <v>1223</v>
      </c>
      <c r="C151" s="87" t="s">
        <v>1227</v>
      </c>
      <c r="D151" s="92" t="s">
        <v>213</v>
      </c>
      <c r="E151" s="89">
        <v>20000</v>
      </c>
      <c r="F151" s="89">
        <v>20000</v>
      </c>
      <c r="G151" s="89">
        <v>20000</v>
      </c>
      <c r="H151" s="89">
        <v>20000</v>
      </c>
      <c r="I151" s="89">
        <v>20000</v>
      </c>
      <c r="J151" s="89" t="s">
        <v>1194</v>
      </c>
      <c r="K151" s="87" t="s">
        <v>1225</v>
      </c>
      <c r="L151" s="87" t="s">
        <v>1123</v>
      </c>
      <c r="M151" s="87" t="s">
        <v>677</v>
      </c>
    </row>
    <row r="152" spans="1:14" x14ac:dyDescent="0.5">
      <c r="A152" s="113"/>
      <c r="B152" s="191" t="s">
        <v>1224</v>
      </c>
      <c r="C152" s="92" t="s">
        <v>1226</v>
      </c>
      <c r="D152" s="92" t="s">
        <v>333</v>
      </c>
      <c r="E152" s="94" t="s">
        <v>1221</v>
      </c>
      <c r="F152" s="94" t="s">
        <v>1221</v>
      </c>
      <c r="G152" s="94" t="s">
        <v>1221</v>
      </c>
      <c r="H152" s="94" t="s">
        <v>1221</v>
      </c>
      <c r="I152" s="94" t="s">
        <v>1221</v>
      </c>
      <c r="J152" s="94" t="s">
        <v>619</v>
      </c>
      <c r="K152" s="92" t="s">
        <v>1226</v>
      </c>
      <c r="L152" s="92" t="s">
        <v>1122</v>
      </c>
      <c r="M152" s="92"/>
    </row>
    <row r="153" spans="1:14" s="461" customFormat="1" x14ac:dyDescent="0.5">
      <c r="A153" s="120"/>
      <c r="B153" s="251"/>
      <c r="C153" s="103" t="s">
        <v>331</v>
      </c>
      <c r="D153" s="102"/>
      <c r="E153" s="101" t="s">
        <v>1122</v>
      </c>
      <c r="F153" s="101" t="s">
        <v>1122</v>
      </c>
      <c r="G153" s="101" t="s">
        <v>1122</v>
      </c>
      <c r="H153" s="101" t="s">
        <v>1122</v>
      </c>
      <c r="I153" s="101" t="s">
        <v>1122</v>
      </c>
      <c r="J153" s="101"/>
      <c r="K153" s="103" t="s">
        <v>331</v>
      </c>
      <c r="L153" s="103"/>
      <c r="M153" s="103"/>
      <c r="N153"/>
    </row>
    <row r="154" spans="1:14" s="461" customFormat="1" x14ac:dyDescent="0.5">
      <c r="A154" s="444" t="s">
        <v>799</v>
      </c>
      <c r="B154" s="445" t="s">
        <v>1871</v>
      </c>
      <c r="C154" s="446" t="s">
        <v>1115</v>
      </c>
      <c r="D154" s="446" t="s">
        <v>1115</v>
      </c>
      <c r="E154" s="618">
        <v>305000</v>
      </c>
      <c r="F154" s="618">
        <v>305000</v>
      </c>
      <c r="G154" s="618">
        <v>305000</v>
      </c>
      <c r="H154" s="618">
        <v>305000</v>
      </c>
      <c r="I154" s="618">
        <v>305000</v>
      </c>
      <c r="J154" s="448"/>
      <c r="K154" s="447"/>
      <c r="L154" s="447"/>
      <c r="M154" s="446"/>
      <c r="N154"/>
    </row>
    <row r="155" spans="1:14" s="461" customFormat="1" x14ac:dyDescent="0.5">
      <c r="A155" s="135"/>
      <c r="B155" s="275"/>
      <c r="C155" s="112"/>
      <c r="D155" s="110"/>
      <c r="E155" s="111"/>
      <c r="F155" s="111"/>
      <c r="G155" s="111"/>
      <c r="H155" s="111"/>
      <c r="I155" s="111"/>
      <c r="J155" s="111"/>
      <c r="K155" s="112"/>
      <c r="L155" s="112"/>
      <c r="M155" s="112"/>
    </row>
    <row r="156" spans="1:14" s="461" customFormat="1" x14ac:dyDescent="0.5">
      <c r="A156" s="135"/>
      <c r="B156" s="275"/>
      <c r="C156" s="112"/>
      <c r="D156" s="110"/>
      <c r="E156" s="111"/>
      <c r="F156" s="111"/>
      <c r="G156" s="111"/>
      <c r="H156" s="111"/>
      <c r="I156" s="111"/>
      <c r="J156" s="111"/>
      <c r="K156" s="112"/>
      <c r="L156" s="112"/>
      <c r="M156" s="112"/>
    </row>
    <row r="157" spans="1:14" s="461" customFormat="1" x14ac:dyDescent="0.5">
      <c r="A157" s="135"/>
      <c r="B157" s="275"/>
      <c r="C157" s="112"/>
      <c r="D157" s="110"/>
      <c r="E157" s="111"/>
      <c r="F157" s="111"/>
      <c r="G157" s="111"/>
      <c r="H157" s="111"/>
      <c r="I157" s="111"/>
      <c r="J157" s="111"/>
      <c r="K157" s="112"/>
      <c r="L157" s="112"/>
      <c r="M157" s="112"/>
    </row>
    <row r="158" spans="1:14" s="461" customFormat="1" x14ac:dyDescent="0.5">
      <c r="A158" s="135"/>
      <c r="B158" s="275"/>
      <c r="C158" s="112"/>
      <c r="D158" s="110"/>
      <c r="E158" s="111"/>
      <c r="F158" s="111"/>
      <c r="G158" s="111"/>
      <c r="H158" s="111"/>
      <c r="I158" s="111"/>
      <c r="J158" s="111"/>
      <c r="K158" s="112"/>
      <c r="L158" s="112"/>
      <c r="M158" s="112"/>
    </row>
    <row r="159" spans="1:14" s="461" customFormat="1" x14ac:dyDescent="0.5">
      <c r="A159" s="135"/>
      <c r="B159" s="275"/>
      <c r="C159" s="112"/>
      <c r="D159" s="110"/>
      <c r="E159" s="111"/>
      <c r="F159" s="111"/>
      <c r="G159" s="111"/>
      <c r="H159" s="111"/>
      <c r="I159" s="111"/>
      <c r="J159" s="111"/>
      <c r="K159" s="112"/>
      <c r="L159" s="112"/>
      <c r="M159" s="112"/>
    </row>
    <row r="160" spans="1:14" s="461" customFormat="1" x14ac:dyDescent="0.5">
      <c r="A160" s="135"/>
      <c r="B160" s="275"/>
      <c r="C160" s="112"/>
      <c r="D160" s="110"/>
      <c r="E160" s="111"/>
      <c r="F160" s="111"/>
      <c r="G160" s="111"/>
      <c r="H160" s="111"/>
      <c r="I160" s="111"/>
      <c r="J160" s="111"/>
      <c r="K160" s="112"/>
      <c r="L160" s="112"/>
      <c r="M160" s="112"/>
    </row>
    <row r="161" spans="1:14" s="461" customFormat="1" x14ac:dyDescent="0.5">
      <c r="A161" s="135"/>
      <c r="B161" s="275"/>
      <c r="C161" s="112"/>
      <c r="D161" s="110"/>
      <c r="E161" s="111"/>
      <c r="F161" s="111"/>
      <c r="G161" s="111"/>
      <c r="H161" s="111"/>
      <c r="I161" s="111"/>
      <c r="J161" s="111"/>
      <c r="K161" s="112"/>
      <c r="L161" s="112"/>
      <c r="M161" s="112"/>
    </row>
    <row r="162" spans="1:14" s="461" customFormat="1" x14ac:dyDescent="0.5">
      <c r="A162" s="135"/>
      <c r="B162" s="275"/>
      <c r="C162" s="112"/>
      <c r="D162" s="110"/>
      <c r="E162" s="111"/>
      <c r="F162" s="111"/>
      <c r="G162" s="111"/>
      <c r="H162" s="111"/>
      <c r="I162" s="111"/>
      <c r="J162" s="111"/>
      <c r="K162" s="112"/>
      <c r="L162" s="112"/>
      <c r="M162" s="112"/>
    </row>
    <row r="163" spans="1:14" s="461" customFormat="1" x14ac:dyDescent="0.5">
      <c r="A163" s="135"/>
      <c r="B163" s="275"/>
      <c r="C163" s="112"/>
      <c r="D163" s="110"/>
      <c r="E163" s="111"/>
      <c r="F163" s="111"/>
      <c r="G163" s="111"/>
      <c r="H163" s="111"/>
      <c r="I163" s="111"/>
      <c r="J163" s="111"/>
      <c r="K163" s="112"/>
      <c r="L163" s="112"/>
      <c r="M163" s="112"/>
    </row>
    <row r="164" spans="1:14" s="461" customFormat="1" x14ac:dyDescent="0.5">
      <c r="A164" s="59" t="s">
        <v>1230</v>
      </c>
      <c r="B164" s="275"/>
      <c r="C164" s="112"/>
      <c r="D164" s="110"/>
      <c r="E164" s="111"/>
      <c r="F164" s="111"/>
      <c r="G164" s="111"/>
      <c r="H164" s="111"/>
      <c r="I164" s="111"/>
      <c r="J164" s="111"/>
      <c r="K164" s="112"/>
      <c r="L164" s="112"/>
      <c r="M164" s="112"/>
    </row>
    <row r="165" spans="1:14" s="461" customFormat="1" x14ac:dyDescent="0.5">
      <c r="A165" s="735" t="s">
        <v>1186</v>
      </c>
      <c r="B165" s="735"/>
      <c r="C165" s="735"/>
      <c r="D165" s="735"/>
      <c r="E165" s="735"/>
      <c r="F165" s="735"/>
      <c r="G165" s="735"/>
      <c r="H165" s="111"/>
      <c r="I165" s="111"/>
      <c r="J165" s="111"/>
      <c r="K165" s="112"/>
      <c r="L165" s="112"/>
      <c r="M165" s="112"/>
    </row>
    <row r="166" spans="1:14" x14ac:dyDescent="0.5">
      <c r="A166" s="135"/>
      <c r="B166" s="457" t="s">
        <v>449</v>
      </c>
      <c r="C166" s="112"/>
      <c r="D166" s="110"/>
      <c r="E166" s="460"/>
      <c r="F166" s="460"/>
      <c r="G166" s="111"/>
      <c r="H166" s="111"/>
      <c r="I166" s="111"/>
      <c r="J166" s="111"/>
      <c r="K166" s="112"/>
      <c r="L166" s="112"/>
      <c r="M166" s="112"/>
      <c r="N166" s="461"/>
    </row>
    <row r="167" spans="1:14" x14ac:dyDescent="0.5">
      <c r="A167" s="461"/>
      <c r="B167" s="473" t="s">
        <v>1231</v>
      </c>
      <c r="C167" s="461"/>
      <c r="D167" s="461"/>
      <c r="E167" s="461"/>
      <c r="F167" s="461"/>
      <c r="G167" s="461"/>
      <c r="H167" s="111"/>
      <c r="I167" s="111"/>
      <c r="J167" s="111"/>
      <c r="K167" s="112"/>
      <c r="L167" s="112"/>
      <c r="M167" s="112"/>
      <c r="N167" s="461"/>
    </row>
    <row r="168" spans="1:14" x14ac:dyDescent="0.5">
      <c r="A168" s="727" t="s">
        <v>0</v>
      </c>
      <c r="B168" s="727" t="s">
        <v>9</v>
      </c>
      <c r="C168" s="730" t="s">
        <v>5</v>
      </c>
      <c r="D168" s="158" t="s">
        <v>1</v>
      </c>
      <c r="E168" s="733" t="s">
        <v>11</v>
      </c>
      <c r="F168" s="733"/>
      <c r="G168" s="733"/>
      <c r="H168" s="733"/>
      <c r="I168" s="734"/>
      <c r="J168" s="459" t="s">
        <v>6</v>
      </c>
      <c r="K168" s="237" t="s">
        <v>8</v>
      </c>
      <c r="L168" s="237" t="s">
        <v>1116</v>
      </c>
      <c r="M168" s="165" t="s">
        <v>13</v>
      </c>
    </row>
    <row r="169" spans="1:14" x14ac:dyDescent="0.5">
      <c r="A169" s="728"/>
      <c r="B169" s="728"/>
      <c r="C169" s="731"/>
      <c r="D169" s="160" t="s">
        <v>2</v>
      </c>
      <c r="E169" s="458">
        <v>2566</v>
      </c>
      <c r="F169" s="158">
        <v>2567</v>
      </c>
      <c r="G169" s="458">
        <v>2568</v>
      </c>
      <c r="H169" s="158">
        <v>2569</v>
      </c>
      <c r="I169" s="158">
        <v>2570</v>
      </c>
      <c r="J169" s="161" t="s">
        <v>7</v>
      </c>
      <c r="K169" s="238" t="s">
        <v>3</v>
      </c>
      <c r="L169" s="238" t="s">
        <v>9</v>
      </c>
      <c r="M169" s="166" t="s">
        <v>438</v>
      </c>
    </row>
    <row r="170" spans="1:14" x14ac:dyDescent="0.5">
      <c r="A170" s="729"/>
      <c r="B170" s="729"/>
      <c r="C170" s="732"/>
      <c r="D170" s="162"/>
      <c r="E170" s="163" t="s">
        <v>4</v>
      </c>
      <c r="F170" s="162" t="s">
        <v>4</v>
      </c>
      <c r="G170" s="163" t="s">
        <v>4</v>
      </c>
      <c r="H170" s="162" t="s">
        <v>4</v>
      </c>
      <c r="I170" s="162" t="s">
        <v>4</v>
      </c>
      <c r="J170" s="164"/>
      <c r="K170" s="239"/>
      <c r="L170" s="239"/>
      <c r="M170" s="162" t="s">
        <v>437</v>
      </c>
    </row>
    <row r="171" spans="1:14" x14ac:dyDescent="0.5">
      <c r="A171" s="118">
        <v>1</v>
      </c>
      <c r="B171" s="250" t="s">
        <v>1232</v>
      </c>
      <c r="C171" s="87" t="s">
        <v>418</v>
      </c>
      <c r="D171" s="87" t="s">
        <v>1234</v>
      </c>
      <c r="E171" s="89">
        <v>80000</v>
      </c>
      <c r="F171" s="89">
        <v>80000</v>
      </c>
      <c r="G171" s="89">
        <v>80000</v>
      </c>
      <c r="H171" s="89">
        <v>80000</v>
      </c>
      <c r="I171" s="89">
        <v>80000</v>
      </c>
      <c r="J171" s="89" t="s">
        <v>1194</v>
      </c>
      <c r="K171" s="87" t="s">
        <v>410</v>
      </c>
      <c r="L171" s="87" t="s">
        <v>1123</v>
      </c>
      <c r="M171" s="87" t="s">
        <v>677</v>
      </c>
    </row>
    <row r="172" spans="1:14" x14ac:dyDescent="0.5">
      <c r="A172" s="120"/>
      <c r="B172" s="251" t="s">
        <v>1235</v>
      </c>
      <c r="C172" s="103" t="s">
        <v>1233</v>
      </c>
      <c r="D172" s="103" t="s">
        <v>529</v>
      </c>
      <c r="E172" s="101" t="s">
        <v>110</v>
      </c>
      <c r="F172" s="101" t="s">
        <v>110</v>
      </c>
      <c r="G172" s="101" t="s">
        <v>110</v>
      </c>
      <c r="H172" s="101" t="s">
        <v>110</v>
      </c>
      <c r="I172" s="101" t="s">
        <v>110</v>
      </c>
      <c r="J172" s="101" t="s">
        <v>619</v>
      </c>
      <c r="K172" s="103" t="s">
        <v>411</v>
      </c>
      <c r="L172" s="103" t="s">
        <v>1122</v>
      </c>
      <c r="M172" s="103"/>
    </row>
    <row r="173" spans="1:14" x14ac:dyDescent="0.5">
      <c r="A173" s="444"/>
      <c r="B173" s="445" t="s">
        <v>1872</v>
      </c>
      <c r="C173" s="446" t="s">
        <v>1115</v>
      </c>
      <c r="D173" s="446" t="s">
        <v>1115</v>
      </c>
      <c r="E173" s="448">
        <v>80000</v>
      </c>
      <c r="F173" s="448">
        <v>80000</v>
      </c>
      <c r="G173" s="448">
        <v>80000</v>
      </c>
      <c r="H173" s="448">
        <v>80000</v>
      </c>
      <c r="I173" s="448">
        <v>80000</v>
      </c>
      <c r="J173" s="448"/>
      <c r="K173" s="447"/>
      <c r="L173" s="447"/>
      <c r="M173" s="446"/>
    </row>
    <row r="174" spans="1:14" x14ac:dyDescent="0.5">
      <c r="A174" s="120"/>
      <c r="B174" s="619" t="s">
        <v>1873</v>
      </c>
      <c r="C174" s="103"/>
      <c r="D174" s="102"/>
      <c r="E174" s="620">
        <v>2585000</v>
      </c>
      <c r="F174" s="620">
        <v>3335000</v>
      </c>
      <c r="G174" s="621">
        <v>545000</v>
      </c>
      <c r="H174" s="622">
        <v>445000</v>
      </c>
      <c r="I174" s="620">
        <v>445000</v>
      </c>
      <c r="J174" s="101"/>
      <c r="K174" s="103"/>
      <c r="L174" s="103"/>
      <c r="M174" s="103"/>
    </row>
  </sheetData>
  <mergeCells count="34">
    <mergeCell ref="A1:M1"/>
    <mergeCell ref="A2:M2"/>
    <mergeCell ref="A3:M3"/>
    <mergeCell ref="A5:G5"/>
    <mergeCell ref="A8:A10"/>
    <mergeCell ref="B8:B10"/>
    <mergeCell ref="C8:C10"/>
    <mergeCell ref="E8:I8"/>
    <mergeCell ref="A66:A68"/>
    <mergeCell ref="B66:B68"/>
    <mergeCell ref="C114:C116"/>
    <mergeCell ref="E114:I114"/>
    <mergeCell ref="A111:G111"/>
    <mergeCell ref="C66:C68"/>
    <mergeCell ref="E66:I66"/>
    <mergeCell ref="A114:A116"/>
    <mergeCell ref="B114:B116"/>
    <mergeCell ref="A75:A77"/>
    <mergeCell ref="B75:B77"/>
    <mergeCell ref="C75:C77"/>
    <mergeCell ref="E75:I75"/>
    <mergeCell ref="A168:A170"/>
    <mergeCell ref="B168:B170"/>
    <mergeCell ref="C168:C170"/>
    <mergeCell ref="E168:I168"/>
    <mergeCell ref="A139:A141"/>
    <mergeCell ref="B139:B141"/>
    <mergeCell ref="C139:C141"/>
    <mergeCell ref="E139:I139"/>
    <mergeCell ref="A148:A150"/>
    <mergeCell ref="B148:B150"/>
    <mergeCell ref="C148:C150"/>
    <mergeCell ref="E148:I148"/>
    <mergeCell ref="A165:G165"/>
  </mergeCells>
  <pageMargins left="0.31496062992125984" right="0" top="0.39370078740157483" bottom="0" header="0" footer="0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W442"/>
  <sheetViews>
    <sheetView view="pageBreakPreview" topLeftCell="A7" zoomScaleNormal="100" zoomScaleSheetLayoutView="100" workbookViewId="0">
      <pane ySplit="4" topLeftCell="A407" activePane="bottomLeft" state="frozen"/>
      <selection activeCell="A7" sqref="A7"/>
      <selection pane="bottomLeft" activeCell="F19" sqref="F19"/>
    </sheetView>
  </sheetViews>
  <sheetFormatPr defaultRowHeight="16.5" x14ac:dyDescent="0.25"/>
  <cols>
    <col min="1" max="1" width="4.5703125" style="54" customWidth="1"/>
    <col min="2" max="2" width="33.140625" style="53" customWidth="1"/>
    <col min="3" max="3" width="19.28515625" style="54" customWidth="1"/>
    <col min="4" max="4" width="31.85546875" style="54" customWidth="1"/>
    <col min="5" max="5" width="11.42578125" style="54" customWidth="1"/>
    <col min="6" max="6" width="12.42578125" style="54" customWidth="1"/>
    <col min="7" max="7" width="10.85546875" style="54" customWidth="1"/>
    <col min="8" max="8" width="10.7109375" style="54" customWidth="1"/>
    <col min="9" max="9" width="10.140625" style="54" customWidth="1"/>
    <col min="10" max="10" width="14" style="54" customWidth="1"/>
    <col min="11" max="11" width="17.140625" style="236" customWidth="1"/>
    <col min="12" max="12" width="7.7109375" style="54" customWidth="1"/>
    <col min="13" max="13" width="8.28515625" style="54" customWidth="1"/>
    <col min="14" max="14" width="15.85546875" style="54" customWidth="1"/>
    <col min="15" max="15" width="11.28515625" style="54" customWidth="1"/>
    <col min="16" max="17" width="13.7109375" style="54" customWidth="1"/>
    <col min="18" max="18" width="12.7109375" style="54" customWidth="1"/>
    <col min="19" max="19" width="8.5703125" style="54" customWidth="1"/>
    <col min="20" max="20" width="13.28515625" style="54" customWidth="1"/>
    <col min="21" max="21" width="8.85546875" style="54" customWidth="1"/>
    <col min="22" max="22" width="13.85546875" style="54" customWidth="1"/>
    <col min="23" max="16384" width="9.140625" style="54"/>
  </cols>
  <sheetData>
    <row r="1" spans="1:22" ht="18.75" x14ac:dyDescent="0.3">
      <c r="A1" s="724" t="s">
        <v>10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598"/>
      <c r="N1" s="65"/>
      <c r="O1" s="65"/>
      <c r="P1" s="65"/>
      <c r="Q1" s="65"/>
      <c r="R1" s="65"/>
      <c r="S1" s="65"/>
      <c r="T1" s="65"/>
      <c r="U1" s="65"/>
      <c r="V1" s="64"/>
    </row>
    <row r="2" spans="1:22" ht="18.75" x14ac:dyDescent="0.3">
      <c r="A2" s="724" t="s">
        <v>1486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598"/>
      <c r="N2" s="65"/>
      <c r="O2" s="65"/>
      <c r="P2" s="65"/>
      <c r="Q2" s="65"/>
      <c r="R2" s="65"/>
      <c r="S2" s="65"/>
      <c r="T2" s="65"/>
      <c r="U2" s="65"/>
      <c r="V2" s="64"/>
    </row>
    <row r="3" spans="1:22" ht="18.75" x14ac:dyDescent="0.3">
      <c r="A3" s="724" t="s">
        <v>859</v>
      </c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598"/>
      <c r="N3" s="65"/>
      <c r="O3" s="65"/>
      <c r="P3" s="65"/>
      <c r="Q3" s="65"/>
      <c r="R3" s="65"/>
      <c r="S3" s="65"/>
      <c r="T3" s="65"/>
      <c r="U3" s="65"/>
      <c r="V3" s="64"/>
    </row>
    <row r="4" spans="1:22" s="159" customFormat="1" ht="18.75" x14ac:dyDescent="0.3">
      <c r="A4" s="59" t="s">
        <v>893</v>
      </c>
      <c r="B4" s="59"/>
      <c r="C4" s="59"/>
      <c r="D4" s="59"/>
      <c r="E4" s="598"/>
      <c r="F4" s="704"/>
      <c r="G4" s="598"/>
      <c r="H4" s="598"/>
      <c r="K4" s="235"/>
      <c r="L4" s="393" t="s">
        <v>813</v>
      </c>
      <c r="M4" s="407"/>
      <c r="N4" s="407"/>
      <c r="O4" s="407"/>
      <c r="P4" s="407"/>
      <c r="Q4" s="407"/>
      <c r="R4" s="407"/>
      <c r="S4" s="407"/>
      <c r="T4" s="407"/>
      <c r="U4" s="407"/>
      <c r="V4" s="407"/>
    </row>
    <row r="5" spans="1:22" s="159" customFormat="1" ht="23.25" customHeight="1" x14ac:dyDescent="0.3">
      <c r="A5" s="735" t="s">
        <v>14</v>
      </c>
      <c r="B5" s="735"/>
      <c r="C5" s="735"/>
      <c r="D5" s="735"/>
      <c r="E5" s="735"/>
      <c r="F5" s="735"/>
      <c r="G5" s="735"/>
      <c r="H5" s="601"/>
      <c r="K5" s="235"/>
      <c r="N5" s="407"/>
      <c r="O5" s="407"/>
      <c r="P5" s="407"/>
      <c r="Q5" s="407"/>
      <c r="R5" s="407"/>
      <c r="S5" s="407"/>
      <c r="T5" s="407"/>
      <c r="U5" s="407"/>
      <c r="V5" s="407"/>
    </row>
    <row r="6" spans="1:22" ht="19.5" thickBot="1" x14ac:dyDescent="0.35">
      <c r="A6" s="56"/>
      <c r="B6" s="523" t="s">
        <v>15</v>
      </c>
      <c r="C6" s="56"/>
      <c r="D6" s="56"/>
      <c r="E6" s="56"/>
      <c r="F6" s="56"/>
      <c r="G6" s="56"/>
      <c r="H6" s="56"/>
      <c r="N6" s="64"/>
      <c r="O6" s="64"/>
      <c r="P6" s="64"/>
      <c r="Q6" s="64"/>
      <c r="R6" s="64"/>
      <c r="S6" s="64"/>
      <c r="T6" s="64"/>
      <c r="U6" s="64"/>
      <c r="V6" s="64"/>
    </row>
    <row r="7" spans="1:22" ht="19.5" thickTop="1" x14ac:dyDescent="0.3">
      <c r="A7" s="56"/>
      <c r="B7" s="506" t="s">
        <v>894</v>
      </c>
      <c r="C7" s="56"/>
      <c r="D7" s="56"/>
      <c r="E7" s="56"/>
      <c r="F7" s="56"/>
      <c r="G7" s="56"/>
      <c r="H7" s="56"/>
      <c r="N7" s="64"/>
      <c r="O7" s="64"/>
      <c r="P7" s="64"/>
      <c r="Q7" s="64"/>
      <c r="R7" s="64"/>
      <c r="S7" s="64"/>
      <c r="T7" s="64"/>
      <c r="U7" s="64"/>
      <c r="V7" s="64"/>
    </row>
    <row r="8" spans="1:22" s="159" customFormat="1" x14ac:dyDescent="0.25">
      <c r="A8" s="727" t="s">
        <v>0</v>
      </c>
      <c r="B8" s="727" t="s">
        <v>9</v>
      </c>
      <c r="C8" s="730" t="s">
        <v>5</v>
      </c>
      <c r="D8" s="158" t="s">
        <v>1</v>
      </c>
      <c r="E8" s="733" t="s">
        <v>11</v>
      </c>
      <c r="F8" s="733"/>
      <c r="G8" s="733"/>
      <c r="H8" s="733"/>
      <c r="I8" s="734"/>
      <c r="J8" s="600" t="s">
        <v>6</v>
      </c>
      <c r="K8" s="237" t="s">
        <v>8</v>
      </c>
      <c r="L8" s="165" t="s">
        <v>13</v>
      </c>
      <c r="M8" s="603"/>
      <c r="N8" s="407"/>
      <c r="O8" s="407"/>
      <c r="P8" s="407"/>
      <c r="Q8" s="407"/>
      <c r="R8" s="407"/>
      <c r="S8" s="407"/>
      <c r="T8" s="407"/>
      <c r="U8" s="407"/>
      <c r="V8" s="407"/>
    </row>
    <row r="9" spans="1:22" s="159" customFormat="1" x14ac:dyDescent="0.25">
      <c r="A9" s="728"/>
      <c r="B9" s="728"/>
      <c r="C9" s="731"/>
      <c r="D9" s="160" t="s">
        <v>2</v>
      </c>
      <c r="E9" s="599">
        <v>2566</v>
      </c>
      <c r="F9" s="158">
        <v>2567</v>
      </c>
      <c r="G9" s="599">
        <v>2568</v>
      </c>
      <c r="H9" s="158">
        <v>2569</v>
      </c>
      <c r="I9" s="158">
        <v>2570</v>
      </c>
      <c r="J9" s="161" t="s">
        <v>7</v>
      </c>
      <c r="K9" s="238" t="s">
        <v>3</v>
      </c>
      <c r="L9" s="166" t="s">
        <v>438</v>
      </c>
      <c r="M9" s="603"/>
      <c r="N9" s="407"/>
      <c r="O9" s="407"/>
      <c r="P9" s="407"/>
      <c r="Q9" s="407"/>
      <c r="R9" s="407"/>
      <c r="S9" s="407"/>
      <c r="T9" s="407"/>
      <c r="U9" s="407"/>
      <c r="V9" s="407"/>
    </row>
    <row r="10" spans="1:22" s="159" customFormat="1" x14ac:dyDescent="0.25">
      <c r="A10" s="729"/>
      <c r="B10" s="729"/>
      <c r="C10" s="732"/>
      <c r="D10" s="162"/>
      <c r="E10" s="163" t="s">
        <v>4</v>
      </c>
      <c r="F10" s="162" t="s">
        <v>4</v>
      </c>
      <c r="G10" s="163" t="s">
        <v>4</v>
      </c>
      <c r="H10" s="162" t="s">
        <v>4</v>
      </c>
      <c r="I10" s="162" t="s">
        <v>4</v>
      </c>
      <c r="J10" s="164"/>
      <c r="K10" s="239"/>
      <c r="L10" s="162" t="s">
        <v>437</v>
      </c>
      <c r="M10" s="407"/>
      <c r="N10" s="407"/>
      <c r="O10" s="407"/>
      <c r="P10" s="407"/>
      <c r="Q10" s="407"/>
      <c r="R10" s="407"/>
      <c r="S10" s="407"/>
      <c r="T10" s="407"/>
      <c r="U10" s="407"/>
      <c r="V10" s="407"/>
    </row>
    <row r="11" spans="1:22" x14ac:dyDescent="0.25">
      <c r="A11" s="153">
        <v>1</v>
      </c>
      <c r="B11" s="507" t="s">
        <v>16</v>
      </c>
      <c r="C11" s="1"/>
      <c r="D11" s="2"/>
      <c r="E11" s="57"/>
      <c r="F11" s="142"/>
      <c r="G11" s="140"/>
      <c r="H11" s="57"/>
      <c r="I11" s="142"/>
      <c r="J11" s="57"/>
      <c r="K11" s="147"/>
      <c r="L11" s="60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s="106" customFormat="1" x14ac:dyDescent="0.25">
      <c r="A12" s="118"/>
      <c r="B12" s="246" t="s">
        <v>17</v>
      </c>
      <c r="C12" s="87" t="s">
        <v>18</v>
      </c>
      <c r="D12" s="104" t="s">
        <v>19</v>
      </c>
      <c r="E12" s="89">
        <v>816000</v>
      </c>
      <c r="F12" s="89">
        <v>0</v>
      </c>
      <c r="G12" s="89">
        <v>0</v>
      </c>
      <c r="H12" s="89">
        <v>0</v>
      </c>
      <c r="I12" s="89">
        <v>0</v>
      </c>
      <c r="J12" s="94" t="s">
        <v>22</v>
      </c>
      <c r="K12" s="104" t="s">
        <v>565</v>
      </c>
      <c r="L12" s="87" t="s">
        <v>23</v>
      </c>
      <c r="M12" s="112"/>
      <c r="N12" s="105"/>
      <c r="O12" s="105"/>
      <c r="P12" s="105"/>
      <c r="Q12" s="105"/>
      <c r="R12" s="105"/>
      <c r="S12" s="105"/>
      <c r="T12" s="105"/>
      <c r="U12" s="105"/>
      <c r="V12" s="105"/>
    </row>
    <row r="13" spans="1:22" s="106" customFormat="1" x14ac:dyDescent="0.25">
      <c r="A13" s="113"/>
      <c r="B13" s="247" t="s">
        <v>20</v>
      </c>
      <c r="C13" s="92"/>
      <c r="D13" s="108" t="s">
        <v>21</v>
      </c>
      <c r="E13" s="249" t="s">
        <v>110</v>
      </c>
      <c r="F13" s="249"/>
      <c r="G13" s="249"/>
      <c r="H13" s="249"/>
      <c r="I13" s="249"/>
      <c r="J13" s="248" t="s">
        <v>24</v>
      </c>
      <c r="K13" s="102" t="s">
        <v>566</v>
      </c>
      <c r="L13" s="92"/>
      <c r="M13" s="112"/>
      <c r="N13" s="105"/>
      <c r="O13" s="105"/>
      <c r="P13" s="105"/>
      <c r="Q13" s="105"/>
      <c r="R13" s="105"/>
      <c r="S13" s="105"/>
      <c r="T13" s="105"/>
      <c r="U13" s="105"/>
      <c r="V13" s="105"/>
    </row>
    <row r="14" spans="1:22" s="106" customFormat="1" x14ac:dyDescent="0.25">
      <c r="A14" s="118"/>
      <c r="B14" s="104" t="s">
        <v>1551</v>
      </c>
      <c r="C14" s="87" t="s">
        <v>18</v>
      </c>
      <c r="D14" s="104" t="s">
        <v>874</v>
      </c>
      <c r="E14" s="89">
        <v>0</v>
      </c>
      <c r="F14" s="89">
        <v>1680000</v>
      </c>
      <c r="G14" s="89">
        <v>0</v>
      </c>
      <c r="H14" s="89">
        <v>0</v>
      </c>
      <c r="I14" s="89">
        <v>0</v>
      </c>
      <c r="J14" s="89" t="s">
        <v>22</v>
      </c>
      <c r="K14" s="104" t="s">
        <v>565</v>
      </c>
      <c r="L14" s="87" t="s">
        <v>23</v>
      </c>
      <c r="M14" s="112"/>
      <c r="N14" s="105"/>
      <c r="O14" s="105"/>
      <c r="P14" s="105"/>
      <c r="Q14" s="105"/>
      <c r="R14" s="105"/>
      <c r="S14" s="105"/>
      <c r="T14" s="105"/>
      <c r="U14" s="105"/>
      <c r="V14" s="105"/>
    </row>
    <row r="15" spans="1:22" s="106" customFormat="1" x14ac:dyDescent="0.25">
      <c r="A15" s="113"/>
      <c r="B15" s="108" t="s">
        <v>1552</v>
      </c>
      <c r="C15" s="92"/>
      <c r="D15" s="108" t="s">
        <v>79</v>
      </c>
      <c r="E15" s="94"/>
      <c r="F15" s="94" t="s">
        <v>861</v>
      </c>
      <c r="G15" s="94"/>
      <c r="H15" s="94"/>
      <c r="I15" s="94"/>
      <c r="J15" s="94" t="s">
        <v>593</v>
      </c>
      <c r="K15" s="108" t="s">
        <v>566</v>
      </c>
      <c r="L15" s="92"/>
      <c r="M15" s="112"/>
      <c r="N15" s="105"/>
      <c r="O15" s="105"/>
      <c r="P15" s="105"/>
      <c r="Q15" s="105"/>
      <c r="R15" s="105"/>
      <c r="S15" s="105"/>
      <c r="T15" s="105"/>
      <c r="U15" s="105"/>
      <c r="V15" s="105"/>
    </row>
    <row r="16" spans="1:22" s="106" customFormat="1" x14ac:dyDescent="0.25">
      <c r="A16" s="120"/>
      <c r="B16" s="251" t="s">
        <v>1553</v>
      </c>
      <c r="C16" s="103"/>
      <c r="D16" s="102"/>
      <c r="E16" s="249"/>
      <c r="F16" s="282"/>
      <c r="G16" s="101"/>
      <c r="H16" s="101"/>
      <c r="I16" s="249"/>
      <c r="J16" s="249"/>
      <c r="K16" s="102"/>
      <c r="L16" s="103"/>
      <c r="M16" s="112"/>
      <c r="N16" s="602"/>
      <c r="O16" s="602"/>
      <c r="P16" s="602"/>
      <c r="Q16" s="602"/>
      <c r="R16" s="602"/>
      <c r="S16" s="602"/>
      <c r="T16" s="602"/>
      <c r="U16" s="602"/>
      <c r="V16" s="602"/>
    </row>
    <row r="17" spans="1:22" s="106" customFormat="1" x14ac:dyDescent="0.25">
      <c r="A17" s="113"/>
      <c r="B17" s="191" t="s">
        <v>1704</v>
      </c>
      <c r="C17" s="92" t="s">
        <v>18</v>
      </c>
      <c r="D17" s="108" t="s">
        <v>556</v>
      </c>
      <c r="E17" s="94">
        <v>720000</v>
      </c>
      <c r="F17" s="94">
        <v>0</v>
      </c>
      <c r="G17" s="94">
        <v>0</v>
      </c>
      <c r="H17" s="94">
        <v>0</v>
      </c>
      <c r="I17" s="94">
        <v>0</v>
      </c>
      <c r="J17" s="94" t="s">
        <v>22</v>
      </c>
      <c r="K17" s="108" t="s">
        <v>565</v>
      </c>
      <c r="L17" s="92" t="s">
        <v>23</v>
      </c>
      <c r="M17" s="109"/>
      <c r="N17" s="322"/>
      <c r="O17" s="322"/>
      <c r="P17" s="322"/>
      <c r="Q17" s="322"/>
      <c r="R17" s="322"/>
      <c r="S17" s="322"/>
      <c r="T17" s="322"/>
      <c r="U17" s="322"/>
      <c r="V17" s="322"/>
    </row>
    <row r="18" spans="1:22" s="106" customFormat="1" x14ac:dyDescent="0.25">
      <c r="A18" s="113"/>
      <c r="B18" s="191" t="s">
        <v>1554</v>
      </c>
      <c r="C18" s="92"/>
      <c r="D18" s="108" t="s">
        <v>557</v>
      </c>
      <c r="E18" s="144" t="s">
        <v>153</v>
      </c>
      <c r="F18" s="95"/>
      <c r="G18" s="101"/>
      <c r="H18" s="94"/>
      <c r="I18" s="248"/>
      <c r="J18" s="248" t="s">
        <v>28</v>
      </c>
      <c r="K18" s="102" t="s">
        <v>566</v>
      </c>
      <c r="L18" s="92"/>
      <c r="M18" s="109"/>
      <c r="N18" s="322"/>
      <c r="O18" s="322"/>
      <c r="P18" s="322"/>
      <c r="Q18" s="322"/>
      <c r="R18" s="322"/>
      <c r="S18" s="322"/>
      <c r="T18" s="322"/>
      <c r="U18" s="322"/>
      <c r="V18" s="322"/>
    </row>
    <row r="19" spans="1:22" s="106" customFormat="1" x14ac:dyDescent="0.25">
      <c r="A19" s="118"/>
      <c r="B19" s="250" t="s">
        <v>1705</v>
      </c>
      <c r="C19" s="87" t="s">
        <v>18</v>
      </c>
      <c r="D19" s="104" t="s">
        <v>558</v>
      </c>
      <c r="E19" s="89">
        <v>552000</v>
      </c>
      <c r="F19" s="89">
        <v>0</v>
      </c>
      <c r="G19" s="89">
        <v>0</v>
      </c>
      <c r="H19" s="89">
        <v>0</v>
      </c>
      <c r="I19" s="89">
        <v>0</v>
      </c>
      <c r="J19" s="89" t="s">
        <v>22</v>
      </c>
      <c r="K19" s="104" t="s">
        <v>565</v>
      </c>
      <c r="L19" s="87" t="s">
        <v>23</v>
      </c>
      <c r="M19" s="109"/>
      <c r="N19" s="322"/>
      <c r="O19" s="322"/>
      <c r="P19" s="322"/>
      <c r="Q19" s="322"/>
      <c r="R19" s="322"/>
      <c r="S19" s="322"/>
      <c r="T19" s="419"/>
      <c r="U19" s="419"/>
      <c r="V19" s="419"/>
    </row>
    <row r="20" spans="1:22" s="106" customFormat="1" x14ac:dyDescent="0.25">
      <c r="A20" s="120"/>
      <c r="B20" s="251" t="s">
        <v>1555</v>
      </c>
      <c r="C20" s="103"/>
      <c r="D20" s="102" t="s">
        <v>79</v>
      </c>
      <c r="E20" s="144" t="s">
        <v>153</v>
      </c>
      <c r="F20" s="101"/>
      <c r="G20" s="249"/>
      <c r="H20" s="249"/>
      <c r="I20" s="249"/>
      <c r="J20" s="249" t="s">
        <v>29</v>
      </c>
      <c r="K20" s="102" t="s">
        <v>566</v>
      </c>
      <c r="L20" s="251"/>
      <c r="M20" s="109"/>
      <c r="N20" s="322"/>
      <c r="O20" s="322"/>
      <c r="P20" s="322"/>
      <c r="Q20" s="322"/>
      <c r="R20" s="322"/>
      <c r="S20" s="322"/>
      <c r="T20" s="322"/>
      <c r="U20" s="322"/>
      <c r="V20" s="322"/>
    </row>
    <row r="21" spans="1:22" s="106" customFormat="1" ht="18" customHeight="1" x14ac:dyDescent="0.25">
      <c r="A21" s="113"/>
      <c r="B21" s="191" t="s">
        <v>1706</v>
      </c>
      <c r="C21" s="92"/>
      <c r="D21" s="108" t="s">
        <v>1019</v>
      </c>
      <c r="E21" s="89">
        <v>0</v>
      </c>
      <c r="F21" s="89">
        <v>0</v>
      </c>
      <c r="G21" s="94">
        <v>500000</v>
      </c>
      <c r="H21" s="94">
        <v>0</v>
      </c>
      <c r="I21" s="94">
        <v>0</v>
      </c>
      <c r="J21" s="94" t="s">
        <v>22</v>
      </c>
      <c r="K21" s="104" t="s">
        <v>565</v>
      </c>
      <c r="L21" s="87" t="s">
        <v>23</v>
      </c>
      <c r="M21" s="109"/>
      <c r="N21" s="322"/>
      <c r="O21" s="322"/>
      <c r="P21" s="322"/>
      <c r="Q21" s="322"/>
      <c r="R21" s="322"/>
      <c r="S21" s="322"/>
      <c r="T21" s="322"/>
      <c r="U21" s="322"/>
      <c r="V21" s="419"/>
    </row>
    <row r="22" spans="1:22" s="106" customFormat="1" ht="18" customHeight="1" x14ac:dyDescent="0.25">
      <c r="A22" s="113"/>
      <c r="B22" s="191" t="s">
        <v>1017</v>
      </c>
      <c r="C22" s="92" t="s">
        <v>18</v>
      </c>
      <c r="D22" s="108" t="s">
        <v>1020</v>
      </c>
      <c r="E22" s="94"/>
      <c r="F22" s="94"/>
      <c r="G22" s="94" t="s">
        <v>110</v>
      </c>
      <c r="H22" s="94"/>
      <c r="I22" s="94"/>
      <c r="J22" s="94" t="s">
        <v>106</v>
      </c>
      <c r="K22" s="108" t="s">
        <v>566</v>
      </c>
      <c r="L22" s="92"/>
      <c r="M22" s="186"/>
      <c r="N22" s="419"/>
      <c r="O22" s="419"/>
      <c r="P22" s="322"/>
      <c r="Q22" s="322"/>
      <c r="R22" s="322"/>
      <c r="S22" s="322"/>
      <c r="T22" s="419"/>
      <c r="U22" s="419"/>
      <c r="V22" s="322"/>
    </row>
    <row r="23" spans="1:22" s="106" customFormat="1" ht="18" customHeight="1" x14ac:dyDescent="0.25">
      <c r="A23" s="113"/>
      <c r="B23" s="191" t="s">
        <v>1018</v>
      </c>
      <c r="C23" s="103"/>
      <c r="D23" s="102" t="s">
        <v>1021</v>
      </c>
      <c r="E23" s="101"/>
      <c r="F23" s="101"/>
      <c r="G23" s="101"/>
      <c r="H23" s="101"/>
      <c r="I23" s="101"/>
      <c r="J23" s="101"/>
      <c r="K23" s="102"/>
      <c r="L23" s="103"/>
      <c r="M23" s="109"/>
      <c r="N23" s="322"/>
      <c r="O23" s="322"/>
      <c r="P23" s="322"/>
      <c r="Q23" s="322"/>
      <c r="R23" s="322"/>
      <c r="S23" s="322"/>
      <c r="T23" s="322"/>
      <c r="U23" s="322"/>
      <c r="V23" s="322"/>
    </row>
    <row r="24" spans="1:22" s="106" customFormat="1" x14ac:dyDescent="0.25">
      <c r="A24" s="88"/>
      <c r="B24" s="252" t="s">
        <v>1707</v>
      </c>
      <c r="C24" s="92" t="s">
        <v>18</v>
      </c>
      <c r="D24" s="108" t="s">
        <v>560</v>
      </c>
      <c r="E24" s="113">
        <v>1200000</v>
      </c>
      <c r="F24" s="94">
        <v>0</v>
      </c>
      <c r="G24" s="94">
        <v>0</v>
      </c>
      <c r="H24" s="111">
        <v>0</v>
      </c>
      <c r="I24" s="93"/>
      <c r="J24" s="113" t="s">
        <v>22</v>
      </c>
      <c r="K24" s="108" t="s">
        <v>565</v>
      </c>
      <c r="L24" s="92" t="s">
        <v>23</v>
      </c>
      <c r="M24" s="109"/>
      <c r="N24" s="322"/>
      <c r="O24" s="322"/>
      <c r="P24" s="322"/>
      <c r="Q24" s="322"/>
      <c r="R24" s="322"/>
      <c r="S24" s="322"/>
      <c r="T24" s="322"/>
      <c r="U24" s="322"/>
      <c r="V24" s="322"/>
    </row>
    <row r="25" spans="1:22" s="106" customFormat="1" x14ac:dyDescent="0.25">
      <c r="A25" s="100"/>
      <c r="B25" s="131" t="s">
        <v>580</v>
      </c>
      <c r="C25" s="253"/>
      <c r="D25" s="102" t="s">
        <v>559</v>
      </c>
      <c r="E25" s="120" t="s">
        <v>288</v>
      </c>
      <c r="F25" s="120"/>
      <c r="G25" s="120"/>
      <c r="H25" s="254"/>
      <c r="I25" s="100"/>
      <c r="J25" s="120" t="s">
        <v>66</v>
      </c>
      <c r="K25" s="102" t="s">
        <v>566</v>
      </c>
      <c r="L25" s="253"/>
      <c r="M25" s="420"/>
      <c r="N25" s="322"/>
      <c r="O25" s="322"/>
      <c r="P25" s="322"/>
      <c r="Q25" s="322"/>
      <c r="R25" s="322"/>
      <c r="S25" s="322"/>
      <c r="T25" s="322"/>
      <c r="U25" s="322"/>
      <c r="V25" s="322"/>
    </row>
    <row r="26" spans="1:22" s="106" customFormat="1" x14ac:dyDescent="0.25">
      <c r="A26" s="88"/>
      <c r="B26" s="129" t="s">
        <v>1708</v>
      </c>
      <c r="C26" s="92" t="s">
        <v>18</v>
      </c>
      <c r="D26" s="108" t="s">
        <v>30</v>
      </c>
      <c r="E26" s="89">
        <v>0</v>
      </c>
      <c r="F26" s="113">
        <v>662000</v>
      </c>
      <c r="G26" s="89">
        <v>0</v>
      </c>
      <c r="H26" s="111">
        <v>0</v>
      </c>
      <c r="I26" s="93">
        <v>0</v>
      </c>
      <c r="J26" s="113" t="s">
        <v>22</v>
      </c>
      <c r="K26" s="104" t="s">
        <v>565</v>
      </c>
      <c r="L26" s="92" t="s">
        <v>23</v>
      </c>
      <c r="M26" s="109"/>
      <c r="N26" s="322"/>
      <c r="O26" s="322"/>
      <c r="P26" s="322"/>
      <c r="Q26" s="322"/>
      <c r="R26" s="322"/>
      <c r="S26" s="322"/>
      <c r="T26" s="322"/>
      <c r="U26" s="322"/>
      <c r="V26" s="322"/>
    </row>
    <row r="27" spans="1:22" s="106" customFormat="1" x14ac:dyDescent="0.25">
      <c r="A27" s="100"/>
      <c r="B27" s="131" t="s">
        <v>581</v>
      </c>
      <c r="C27" s="253"/>
      <c r="D27" s="102" t="s">
        <v>21</v>
      </c>
      <c r="E27" s="120"/>
      <c r="F27" s="120" t="s">
        <v>110</v>
      </c>
      <c r="G27" s="120"/>
      <c r="H27" s="254"/>
      <c r="I27" s="100"/>
      <c r="J27" s="120" t="s">
        <v>68</v>
      </c>
      <c r="K27" s="102" t="s">
        <v>566</v>
      </c>
      <c r="L27" s="253"/>
      <c r="M27" s="420"/>
      <c r="N27" s="322"/>
      <c r="O27" s="322"/>
      <c r="P27" s="322"/>
      <c r="Q27" s="322"/>
      <c r="R27" s="322"/>
      <c r="S27" s="322"/>
      <c r="T27" s="322"/>
      <c r="U27" s="322"/>
      <c r="V27" s="322"/>
    </row>
    <row r="28" spans="1:22" s="106" customFormat="1" x14ac:dyDescent="0.25">
      <c r="A28" s="93"/>
      <c r="B28" s="129" t="s">
        <v>1790</v>
      </c>
      <c r="C28" s="92" t="s">
        <v>18</v>
      </c>
      <c r="D28" s="108" t="s">
        <v>1481</v>
      </c>
      <c r="E28" s="113">
        <v>490000</v>
      </c>
      <c r="F28" s="89">
        <v>0</v>
      </c>
      <c r="G28" s="89">
        <v>0</v>
      </c>
      <c r="H28" s="111">
        <v>0</v>
      </c>
      <c r="I28" s="93">
        <v>0</v>
      </c>
      <c r="J28" s="113" t="s">
        <v>22</v>
      </c>
      <c r="K28" s="104" t="s">
        <v>565</v>
      </c>
      <c r="L28" s="92" t="s">
        <v>23</v>
      </c>
      <c r="M28" s="109"/>
      <c r="N28" s="322"/>
      <c r="O28" s="322"/>
      <c r="P28" s="322"/>
      <c r="Q28" s="322"/>
      <c r="R28" s="322"/>
      <c r="S28" s="322"/>
      <c r="T28" s="322"/>
      <c r="U28" s="322"/>
      <c r="V28" s="322"/>
    </row>
    <row r="29" spans="1:22" s="106" customFormat="1" x14ac:dyDescent="0.25">
      <c r="A29" s="100"/>
      <c r="B29" s="131" t="s">
        <v>1480</v>
      </c>
      <c r="C29" s="253"/>
      <c r="D29" s="102" t="s">
        <v>21</v>
      </c>
      <c r="E29" s="120" t="s">
        <v>110</v>
      </c>
      <c r="F29" s="120"/>
      <c r="G29" s="120"/>
      <c r="H29" s="254"/>
      <c r="I29" s="100"/>
      <c r="J29" s="120" t="s">
        <v>69</v>
      </c>
      <c r="K29" s="102" t="s">
        <v>566</v>
      </c>
      <c r="L29" s="253"/>
      <c r="M29" s="420"/>
      <c r="N29" s="322"/>
      <c r="O29" s="322"/>
      <c r="P29" s="322"/>
      <c r="Q29" s="322"/>
      <c r="R29" s="322"/>
      <c r="S29" s="322"/>
      <c r="T29" s="322"/>
      <c r="U29" s="322"/>
      <c r="V29" s="322"/>
    </row>
    <row r="30" spans="1:22" s="106" customFormat="1" x14ac:dyDescent="0.25">
      <c r="A30" s="93"/>
      <c r="B30" s="225" t="s">
        <v>1791</v>
      </c>
      <c r="C30" s="93" t="s">
        <v>971</v>
      </c>
      <c r="D30" s="96" t="s">
        <v>862</v>
      </c>
      <c r="E30" s="136">
        <v>0</v>
      </c>
      <c r="F30" s="136">
        <v>498000</v>
      </c>
      <c r="G30" s="136">
        <v>0</v>
      </c>
      <c r="H30" s="136">
        <v>0</v>
      </c>
      <c r="I30" s="136">
        <v>0</v>
      </c>
      <c r="J30" s="93" t="s">
        <v>590</v>
      </c>
      <c r="K30" s="96" t="s">
        <v>565</v>
      </c>
      <c r="L30" s="93" t="s">
        <v>23</v>
      </c>
      <c r="M30" s="109"/>
      <c r="N30" s="135"/>
      <c r="O30" s="135"/>
      <c r="P30" s="135"/>
      <c r="Q30" s="135"/>
      <c r="R30" s="135"/>
      <c r="S30" s="135"/>
      <c r="T30" s="135"/>
      <c r="U30" s="135"/>
      <c r="V30" s="135"/>
    </row>
    <row r="31" spans="1:22" s="106" customFormat="1" x14ac:dyDescent="0.25">
      <c r="A31" s="93"/>
      <c r="B31" s="225" t="s">
        <v>1009</v>
      </c>
      <c r="C31" s="93" t="s">
        <v>972</v>
      </c>
      <c r="D31" s="96" t="s">
        <v>863</v>
      </c>
      <c r="E31" s="136"/>
      <c r="F31" s="136" t="s">
        <v>332</v>
      </c>
      <c r="G31" s="136"/>
      <c r="H31" s="136"/>
      <c r="I31" s="136"/>
      <c r="J31" s="93" t="s">
        <v>591</v>
      </c>
      <c r="K31" s="96" t="s">
        <v>566</v>
      </c>
      <c r="L31" s="93"/>
      <c r="M31" s="186"/>
      <c r="N31" s="604"/>
      <c r="O31" s="604"/>
      <c r="P31" s="135"/>
      <c r="Q31" s="135"/>
      <c r="R31" s="135"/>
      <c r="S31" s="135"/>
      <c r="T31" s="135"/>
      <c r="U31" s="135"/>
      <c r="V31" s="135"/>
    </row>
    <row r="32" spans="1:22" s="106" customFormat="1" x14ac:dyDescent="0.25">
      <c r="A32" s="93"/>
      <c r="B32" s="225" t="s">
        <v>1010</v>
      </c>
      <c r="C32" s="93"/>
      <c r="D32" s="96"/>
      <c r="E32" s="136"/>
      <c r="F32" s="136" t="s">
        <v>288</v>
      </c>
      <c r="G32" s="136"/>
      <c r="H32" s="136"/>
      <c r="I32" s="136"/>
      <c r="J32" s="93" t="s">
        <v>593</v>
      </c>
      <c r="K32" s="96"/>
      <c r="L32" s="93"/>
      <c r="M32" s="109"/>
      <c r="N32" s="135"/>
      <c r="O32" s="135"/>
      <c r="P32" s="135"/>
      <c r="Q32" s="135"/>
      <c r="R32" s="135"/>
      <c r="S32" s="135"/>
      <c r="T32" s="135"/>
      <c r="U32" s="135"/>
      <c r="V32" s="135"/>
    </row>
    <row r="33" spans="1:22" s="106" customFormat="1" x14ac:dyDescent="0.25">
      <c r="A33" s="100"/>
      <c r="B33" s="221" t="s">
        <v>1011</v>
      </c>
      <c r="C33" s="100"/>
      <c r="D33" s="98"/>
      <c r="E33" s="302"/>
      <c r="F33" s="302"/>
      <c r="G33" s="302"/>
      <c r="H33" s="302"/>
      <c r="I33" s="302"/>
      <c r="J33" s="100"/>
      <c r="K33" s="98"/>
      <c r="L33" s="100"/>
      <c r="M33" s="109"/>
      <c r="N33" s="135"/>
      <c r="O33" s="135"/>
      <c r="P33" s="135"/>
      <c r="Q33" s="135"/>
      <c r="R33" s="135"/>
      <c r="S33" s="135"/>
      <c r="T33" s="135"/>
      <c r="U33" s="135"/>
      <c r="V33" s="135"/>
    </row>
    <row r="34" spans="1:22" s="106" customFormat="1" x14ac:dyDescent="0.25">
      <c r="A34" s="93"/>
      <c r="B34" s="225" t="s">
        <v>1792</v>
      </c>
      <c r="C34" s="93" t="s">
        <v>18</v>
      </c>
      <c r="D34" s="96" t="s">
        <v>589</v>
      </c>
      <c r="E34" s="136">
        <v>0</v>
      </c>
      <c r="F34" s="136">
        <v>493000</v>
      </c>
      <c r="G34" s="136">
        <v>0</v>
      </c>
      <c r="H34" s="136">
        <v>0</v>
      </c>
      <c r="I34" s="136">
        <v>0</v>
      </c>
      <c r="J34" s="93" t="s">
        <v>590</v>
      </c>
      <c r="K34" s="96" t="s">
        <v>565</v>
      </c>
      <c r="L34" s="93" t="s">
        <v>23</v>
      </c>
      <c r="M34" s="109"/>
      <c r="N34" s="135"/>
      <c r="O34" s="135"/>
      <c r="P34" s="135"/>
      <c r="Q34" s="135"/>
      <c r="R34" s="135"/>
      <c r="S34" s="135"/>
      <c r="T34" s="135"/>
      <c r="U34" s="135"/>
      <c r="V34" s="135"/>
    </row>
    <row r="35" spans="1:22" s="106" customFormat="1" x14ac:dyDescent="0.25">
      <c r="A35" s="93"/>
      <c r="B35" s="225" t="s">
        <v>594</v>
      </c>
      <c r="C35" s="93" t="s">
        <v>889</v>
      </c>
      <c r="D35" s="96" t="s">
        <v>595</v>
      </c>
      <c r="E35" s="136"/>
      <c r="F35" s="136" t="s">
        <v>332</v>
      </c>
      <c r="G35" s="136"/>
      <c r="H35" s="136"/>
      <c r="I35" s="136"/>
      <c r="J35" s="93" t="s">
        <v>591</v>
      </c>
      <c r="K35" s="96" t="s">
        <v>566</v>
      </c>
      <c r="L35" s="93"/>
      <c r="M35" s="109"/>
      <c r="N35" s="135"/>
      <c r="O35" s="135"/>
      <c r="P35" s="135"/>
      <c r="Q35" s="135"/>
      <c r="R35" s="135"/>
      <c r="S35" s="135"/>
      <c r="T35" s="135"/>
      <c r="U35" s="135"/>
      <c r="V35" s="135"/>
    </row>
    <row r="36" spans="1:22" s="106" customFormat="1" x14ac:dyDescent="0.25">
      <c r="A36" s="93"/>
      <c r="B36" s="225"/>
      <c r="C36" s="93" t="s">
        <v>897</v>
      </c>
      <c r="D36" s="96" t="s">
        <v>596</v>
      </c>
      <c r="E36" s="136"/>
      <c r="F36" s="136" t="s">
        <v>288</v>
      </c>
      <c r="G36" s="136"/>
      <c r="H36" s="136"/>
      <c r="I36" s="136"/>
      <c r="J36" s="93" t="s">
        <v>592</v>
      </c>
      <c r="K36" s="96" t="s">
        <v>875</v>
      </c>
      <c r="L36" s="93"/>
      <c r="M36" s="109"/>
      <c r="N36" s="135"/>
      <c r="O36" s="135"/>
      <c r="P36" s="135"/>
      <c r="Q36" s="135"/>
      <c r="R36" s="135"/>
      <c r="S36" s="135"/>
      <c r="T36" s="135"/>
      <c r="U36" s="135"/>
      <c r="V36" s="135"/>
    </row>
    <row r="37" spans="1:22" s="106" customFormat="1" x14ac:dyDescent="0.25">
      <c r="A37" s="100"/>
      <c r="B37" s="221"/>
      <c r="C37" s="100" t="s">
        <v>898</v>
      </c>
      <c r="D37" s="98" t="s">
        <v>597</v>
      </c>
      <c r="E37" s="302"/>
      <c r="F37" s="302"/>
      <c r="G37" s="302"/>
      <c r="H37" s="302"/>
      <c r="I37" s="302"/>
      <c r="J37" s="100"/>
      <c r="K37" s="98" t="s">
        <v>876</v>
      </c>
      <c r="L37" s="100"/>
      <c r="M37" s="109"/>
      <c r="N37" s="135"/>
      <c r="O37" s="135"/>
      <c r="P37" s="135"/>
      <c r="Q37" s="135"/>
      <c r="R37" s="135"/>
      <c r="S37" s="135"/>
      <c r="T37" s="135"/>
      <c r="U37" s="135"/>
      <c r="V37" s="135"/>
    </row>
    <row r="38" spans="1:22" s="106" customFormat="1" x14ac:dyDescent="0.25">
      <c r="A38" s="284"/>
      <c r="B38" s="605"/>
      <c r="C38" s="284"/>
      <c r="D38" s="590"/>
      <c r="E38" s="628"/>
      <c r="F38" s="705"/>
      <c r="G38" s="628"/>
      <c r="H38" s="628"/>
      <c r="I38" s="628"/>
      <c r="J38" s="284"/>
      <c r="K38" s="590"/>
      <c r="L38" s="284"/>
      <c r="M38" s="109"/>
      <c r="N38" s="135"/>
      <c r="O38" s="135"/>
      <c r="P38" s="135"/>
      <c r="Q38" s="135"/>
      <c r="R38" s="135"/>
      <c r="S38" s="135"/>
      <c r="T38" s="135"/>
      <c r="U38" s="135"/>
      <c r="V38" s="135"/>
    </row>
    <row r="39" spans="1:22" s="106" customFormat="1" x14ac:dyDescent="0.25">
      <c r="A39" s="105"/>
      <c r="B39" s="171"/>
      <c r="C39" s="105"/>
      <c r="D39" s="139"/>
      <c r="E39" s="322"/>
      <c r="F39" s="322"/>
      <c r="G39" s="322"/>
      <c r="H39" s="322"/>
      <c r="I39" s="322"/>
      <c r="J39" s="105"/>
      <c r="K39" s="139"/>
      <c r="L39" s="105"/>
      <c r="M39" s="109"/>
      <c r="N39" s="135"/>
      <c r="O39" s="135"/>
      <c r="P39" s="135"/>
      <c r="Q39" s="135"/>
      <c r="R39" s="135"/>
      <c r="S39" s="135"/>
      <c r="T39" s="135"/>
      <c r="U39" s="135"/>
      <c r="V39" s="135"/>
    </row>
    <row r="40" spans="1:22" s="106" customFormat="1" x14ac:dyDescent="0.25">
      <c r="A40" s="105"/>
      <c r="B40" s="171"/>
      <c r="C40" s="105"/>
      <c r="D40" s="139"/>
      <c r="E40" s="322"/>
      <c r="F40" s="322"/>
      <c r="G40" s="322"/>
      <c r="H40" s="322"/>
      <c r="I40" s="322"/>
      <c r="J40" s="105"/>
      <c r="K40" s="139"/>
      <c r="L40" s="105"/>
      <c r="M40" s="109"/>
      <c r="N40" s="135"/>
      <c r="O40" s="135"/>
      <c r="P40" s="135"/>
      <c r="Q40" s="135"/>
      <c r="R40" s="135"/>
      <c r="S40" s="135"/>
      <c r="T40" s="135"/>
      <c r="U40" s="135"/>
      <c r="V40" s="135"/>
    </row>
    <row r="41" spans="1:22" s="106" customFormat="1" ht="18" customHeight="1" x14ac:dyDescent="0.25">
      <c r="A41" s="93"/>
      <c r="B41" s="225" t="s">
        <v>1728</v>
      </c>
      <c r="C41" s="93" t="s">
        <v>971</v>
      </c>
      <c r="D41" s="96" t="s">
        <v>864</v>
      </c>
      <c r="E41" s="136">
        <v>0</v>
      </c>
      <c r="F41" s="136">
        <v>493000</v>
      </c>
      <c r="G41" s="136">
        <v>0</v>
      </c>
      <c r="H41" s="136">
        <v>0</v>
      </c>
      <c r="I41" s="136">
        <v>0</v>
      </c>
      <c r="J41" s="93" t="s">
        <v>590</v>
      </c>
      <c r="K41" s="96" t="s">
        <v>565</v>
      </c>
      <c r="L41" s="93" t="s">
        <v>23</v>
      </c>
      <c r="M41" s="109"/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s="106" customFormat="1" x14ac:dyDescent="0.25">
      <c r="A42" s="93"/>
      <c r="B42" s="225" t="s">
        <v>1793</v>
      </c>
      <c r="C42" s="93" t="s">
        <v>972</v>
      </c>
      <c r="D42" s="96" t="s">
        <v>865</v>
      </c>
      <c r="E42" s="136"/>
      <c r="F42" s="136" t="s">
        <v>332</v>
      </c>
      <c r="G42" s="136"/>
      <c r="H42" s="136"/>
      <c r="I42" s="136"/>
      <c r="J42" s="93" t="s">
        <v>591</v>
      </c>
      <c r="K42" s="96" t="s">
        <v>566</v>
      </c>
      <c r="L42" s="93"/>
      <c r="M42" s="109"/>
      <c r="N42" s="135"/>
      <c r="O42" s="135"/>
      <c r="P42" s="604"/>
      <c r="Q42" s="604"/>
      <c r="R42" s="135"/>
      <c r="S42" s="135"/>
      <c r="T42" s="135"/>
      <c r="U42" s="135"/>
      <c r="V42" s="135"/>
    </row>
    <row r="43" spans="1:22" s="106" customFormat="1" x14ac:dyDescent="0.25">
      <c r="A43" s="100"/>
      <c r="B43" s="221" t="s">
        <v>1794</v>
      </c>
      <c r="C43" s="100"/>
      <c r="D43" s="98"/>
      <c r="E43" s="302"/>
      <c r="F43" s="302" t="s">
        <v>288</v>
      </c>
      <c r="G43" s="302"/>
      <c r="H43" s="302"/>
      <c r="I43" s="302"/>
      <c r="J43" s="100" t="s">
        <v>598</v>
      </c>
      <c r="K43" s="98"/>
      <c r="L43" s="100"/>
      <c r="M43" s="109"/>
      <c r="N43" s="135"/>
      <c r="O43" s="135"/>
      <c r="P43" s="135"/>
      <c r="Q43" s="135"/>
      <c r="R43" s="135"/>
      <c r="S43" s="135"/>
      <c r="T43" s="135"/>
      <c r="U43" s="135"/>
      <c r="V43" s="135"/>
    </row>
    <row r="44" spans="1:22" s="106" customFormat="1" x14ac:dyDescent="0.25">
      <c r="A44" s="93"/>
      <c r="B44" s="225" t="s">
        <v>1729</v>
      </c>
      <c r="C44" s="93" t="s">
        <v>971</v>
      </c>
      <c r="D44" s="96" t="s">
        <v>964</v>
      </c>
      <c r="E44" s="136">
        <v>0</v>
      </c>
      <c r="F44" s="136">
        <v>0</v>
      </c>
      <c r="G44" s="136">
        <v>0</v>
      </c>
      <c r="H44" s="136">
        <v>500000</v>
      </c>
      <c r="I44" s="136">
        <v>0</v>
      </c>
      <c r="J44" s="93" t="s">
        <v>590</v>
      </c>
      <c r="K44" s="93" t="s">
        <v>565</v>
      </c>
      <c r="L44" s="93" t="s">
        <v>23</v>
      </c>
      <c r="M44" s="105"/>
      <c r="N44" s="135"/>
      <c r="O44" s="135"/>
      <c r="P44" s="135"/>
      <c r="Q44" s="135"/>
      <c r="R44" s="135"/>
      <c r="S44" s="135"/>
      <c r="T44" s="135"/>
      <c r="U44" s="135"/>
      <c r="V44" s="135"/>
    </row>
    <row r="45" spans="1:22" s="106" customFormat="1" x14ac:dyDescent="0.25">
      <c r="A45" s="93"/>
      <c r="B45" s="225" t="s">
        <v>968</v>
      </c>
      <c r="C45" s="93" t="s">
        <v>972</v>
      </c>
      <c r="D45" s="96" t="s">
        <v>967</v>
      </c>
      <c r="E45" s="136"/>
      <c r="F45" s="136"/>
      <c r="G45" s="136"/>
      <c r="H45" s="136" t="s">
        <v>110</v>
      </c>
      <c r="I45" s="136"/>
      <c r="J45" s="93" t="s">
        <v>890</v>
      </c>
      <c r="K45" s="93" t="s">
        <v>566</v>
      </c>
      <c r="L45" s="93"/>
      <c r="M45" s="105"/>
      <c r="N45" s="135"/>
      <c r="O45" s="135"/>
      <c r="P45" s="135"/>
      <c r="Q45" s="135"/>
      <c r="R45" s="135"/>
      <c r="S45" s="135"/>
      <c r="T45" s="135"/>
      <c r="U45" s="135"/>
      <c r="V45" s="135"/>
    </row>
    <row r="46" spans="1:22" s="106" customFormat="1" x14ac:dyDescent="0.25">
      <c r="A46" s="93"/>
      <c r="B46" s="225" t="s">
        <v>969</v>
      </c>
      <c r="C46" s="93"/>
      <c r="D46" s="96" t="s">
        <v>966</v>
      </c>
      <c r="E46" s="136"/>
      <c r="F46" s="136"/>
      <c r="G46" s="136"/>
      <c r="H46" s="136"/>
      <c r="I46" s="136"/>
      <c r="J46" s="93" t="s">
        <v>970</v>
      </c>
      <c r="K46" s="93"/>
      <c r="L46" s="93"/>
      <c r="M46" s="105"/>
      <c r="N46" s="135"/>
      <c r="O46" s="135"/>
      <c r="P46" s="135"/>
      <c r="Q46" s="135"/>
      <c r="R46" s="135"/>
      <c r="S46" s="135"/>
      <c r="T46" s="135"/>
      <c r="U46" s="135"/>
      <c r="V46" s="135"/>
    </row>
    <row r="47" spans="1:22" s="106" customFormat="1" x14ac:dyDescent="0.25">
      <c r="A47" s="100"/>
      <c r="B47" s="221"/>
      <c r="C47" s="100"/>
      <c r="D47" s="98" t="s">
        <v>965</v>
      </c>
      <c r="E47" s="302"/>
      <c r="F47" s="302"/>
      <c r="G47" s="302"/>
      <c r="H47" s="302"/>
      <c r="I47" s="302"/>
      <c r="J47" s="100"/>
      <c r="K47" s="100"/>
      <c r="L47" s="100"/>
      <c r="M47" s="105"/>
      <c r="N47" s="135"/>
      <c r="O47" s="135"/>
      <c r="P47" s="135"/>
      <c r="Q47" s="135"/>
      <c r="R47" s="135"/>
      <c r="S47" s="135"/>
      <c r="T47" s="135"/>
      <c r="U47" s="135"/>
      <c r="V47" s="135"/>
    </row>
    <row r="48" spans="1:22" s="106" customFormat="1" x14ac:dyDescent="0.25">
      <c r="A48" s="93"/>
      <c r="B48" s="225" t="s">
        <v>1730</v>
      </c>
      <c r="C48" s="88" t="s">
        <v>971</v>
      </c>
      <c r="D48" s="96" t="s">
        <v>1024</v>
      </c>
      <c r="E48" s="136">
        <v>0</v>
      </c>
      <c r="F48" s="136">
        <v>0</v>
      </c>
      <c r="G48" s="136">
        <v>180000</v>
      </c>
      <c r="H48" s="136">
        <v>0</v>
      </c>
      <c r="I48" s="136">
        <v>0</v>
      </c>
      <c r="J48" s="93" t="s">
        <v>1027</v>
      </c>
      <c r="K48" s="93" t="s">
        <v>565</v>
      </c>
      <c r="L48" s="93" t="s">
        <v>23</v>
      </c>
      <c r="M48" s="105"/>
      <c r="N48" s="105"/>
      <c r="O48" s="105"/>
      <c r="P48" s="105"/>
      <c r="Q48" s="105"/>
      <c r="R48" s="105"/>
      <c r="S48" s="105"/>
      <c r="T48" s="105"/>
      <c r="U48" s="105"/>
      <c r="V48" s="105"/>
    </row>
    <row r="49" spans="1:22" s="106" customFormat="1" x14ac:dyDescent="0.25">
      <c r="A49" s="93"/>
      <c r="B49" s="225" t="s">
        <v>1022</v>
      </c>
      <c r="C49" s="93" t="s">
        <v>972</v>
      </c>
      <c r="D49" s="96" t="s">
        <v>1025</v>
      </c>
      <c r="E49" s="136"/>
      <c r="F49" s="136"/>
      <c r="G49" s="136" t="s">
        <v>110</v>
      </c>
      <c r="H49" s="136"/>
      <c r="I49" s="136"/>
      <c r="J49" s="93" t="s">
        <v>890</v>
      </c>
      <c r="K49" s="93" t="s">
        <v>566</v>
      </c>
      <c r="L49" s="93"/>
      <c r="M49" s="105"/>
      <c r="N49" s="105"/>
      <c r="O49" s="105"/>
      <c r="P49" s="105"/>
      <c r="Q49" s="105"/>
      <c r="R49" s="105"/>
      <c r="S49" s="105"/>
      <c r="T49" s="105"/>
      <c r="U49" s="105"/>
      <c r="V49" s="105"/>
    </row>
    <row r="50" spans="1:22" s="106" customFormat="1" x14ac:dyDescent="0.25">
      <c r="A50" s="100"/>
      <c r="B50" s="221" t="s">
        <v>1023</v>
      </c>
      <c r="C50" s="100"/>
      <c r="D50" s="98" t="s">
        <v>1026</v>
      </c>
      <c r="E50" s="302"/>
      <c r="F50" s="302"/>
      <c r="G50" s="302"/>
      <c r="H50" s="302"/>
      <c r="I50" s="302"/>
      <c r="J50" s="100" t="s">
        <v>1028</v>
      </c>
      <c r="K50" s="100"/>
      <c r="L50" s="100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1:22" s="106" customFormat="1" x14ac:dyDescent="0.25">
      <c r="A51" s="93"/>
      <c r="B51" s="225" t="s">
        <v>1709</v>
      </c>
      <c r="C51" s="88" t="s">
        <v>971</v>
      </c>
      <c r="D51" s="96" t="s">
        <v>1703</v>
      </c>
      <c r="E51" s="136">
        <v>140000</v>
      </c>
      <c r="F51" s="136">
        <v>0</v>
      </c>
      <c r="G51" s="136">
        <v>0</v>
      </c>
      <c r="H51" s="136">
        <v>0</v>
      </c>
      <c r="I51" s="136">
        <v>0</v>
      </c>
      <c r="J51" s="93" t="s">
        <v>1027</v>
      </c>
      <c r="K51" s="93" t="s">
        <v>565</v>
      </c>
      <c r="L51" s="93" t="s">
        <v>23</v>
      </c>
      <c r="M51" s="105"/>
      <c r="N51" s="105"/>
      <c r="O51" s="105"/>
      <c r="P51" s="105"/>
      <c r="Q51" s="105"/>
      <c r="R51" s="105"/>
      <c r="S51" s="105"/>
      <c r="T51" s="105"/>
      <c r="U51" s="105"/>
      <c r="V51" s="105"/>
    </row>
    <row r="52" spans="1:22" s="106" customFormat="1" x14ac:dyDescent="0.25">
      <c r="A52" s="93"/>
      <c r="B52" s="225" t="s">
        <v>1635</v>
      </c>
      <c r="C52" s="93" t="s">
        <v>972</v>
      </c>
      <c r="D52" s="96" t="s">
        <v>1861</v>
      </c>
      <c r="E52" s="136" t="s">
        <v>1636</v>
      </c>
      <c r="F52" s="136"/>
      <c r="G52" s="136"/>
      <c r="H52" s="136"/>
      <c r="I52" s="136"/>
      <c r="J52" s="93" t="s">
        <v>1838</v>
      </c>
      <c r="K52" s="93" t="s">
        <v>566</v>
      </c>
      <c r="L52" s="93"/>
      <c r="M52" s="105"/>
      <c r="N52" s="105"/>
      <c r="O52" s="105"/>
      <c r="P52" s="105"/>
      <c r="Q52" s="105"/>
      <c r="R52" s="105"/>
      <c r="S52" s="105"/>
      <c r="T52" s="105"/>
      <c r="U52" s="105"/>
      <c r="V52" s="105"/>
    </row>
    <row r="53" spans="1:22" s="106" customFormat="1" x14ac:dyDescent="0.25">
      <c r="A53" s="606"/>
      <c r="B53" s="221"/>
      <c r="C53" s="100"/>
      <c r="D53" s="98" t="s">
        <v>1653</v>
      </c>
      <c r="E53" s="302"/>
      <c r="F53" s="302"/>
      <c r="G53" s="302"/>
      <c r="H53" s="302"/>
      <c r="I53" s="302"/>
      <c r="J53" s="100" t="s">
        <v>1839</v>
      </c>
      <c r="K53" s="100"/>
      <c r="L53" s="100"/>
      <c r="M53" s="105"/>
      <c r="N53" s="105"/>
      <c r="O53" s="105"/>
      <c r="P53" s="105"/>
      <c r="Q53" s="105"/>
      <c r="R53" s="105"/>
      <c r="S53" s="105"/>
      <c r="T53" s="105"/>
      <c r="U53" s="105"/>
      <c r="V53" s="105"/>
    </row>
    <row r="54" spans="1:22" s="106" customFormat="1" x14ac:dyDescent="0.25">
      <c r="A54" s="607"/>
      <c r="B54" s="225" t="s">
        <v>1795</v>
      </c>
      <c r="C54" s="88" t="s">
        <v>971</v>
      </c>
      <c r="D54" s="96" t="s">
        <v>1797</v>
      </c>
      <c r="E54" s="136">
        <v>0</v>
      </c>
      <c r="F54" s="136">
        <v>95000</v>
      </c>
      <c r="G54" s="136">
        <v>0</v>
      </c>
      <c r="H54" s="136">
        <v>0</v>
      </c>
      <c r="I54" s="136">
        <v>0</v>
      </c>
      <c r="J54" s="93" t="s">
        <v>1840</v>
      </c>
      <c r="K54" s="93" t="s">
        <v>565</v>
      </c>
      <c r="L54" s="93" t="s">
        <v>23</v>
      </c>
      <c r="M54" s="105"/>
      <c r="N54" s="105"/>
      <c r="O54" s="105"/>
      <c r="P54" s="105"/>
      <c r="Q54" s="105"/>
      <c r="R54" s="105"/>
      <c r="S54" s="105"/>
      <c r="T54" s="105"/>
      <c r="U54" s="105"/>
      <c r="V54" s="105"/>
    </row>
    <row r="55" spans="1:22" s="106" customFormat="1" x14ac:dyDescent="0.25">
      <c r="A55" s="606"/>
      <c r="B55" s="225" t="s">
        <v>1796</v>
      </c>
      <c r="C55" s="93" t="s">
        <v>972</v>
      </c>
      <c r="D55" s="96" t="s">
        <v>21</v>
      </c>
      <c r="E55" s="136"/>
      <c r="F55" s="136" t="s">
        <v>110</v>
      </c>
      <c r="G55" s="136"/>
      <c r="H55" s="136"/>
      <c r="I55" s="136"/>
      <c r="J55" s="93" t="s">
        <v>1841</v>
      </c>
      <c r="K55" s="93" t="s">
        <v>566</v>
      </c>
      <c r="L55" s="93"/>
      <c r="M55" s="105"/>
      <c r="N55" s="105"/>
      <c r="O55" s="105"/>
      <c r="P55" s="105"/>
      <c r="Q55" s="105"/>
      <c r="R55" s="105"/>
      <c r="S55" s="105"/>
      <c r="T55" s="105"/>
      <c r="U55" s="105"/>
      <c r="V55" s="105"/>
    </row>
    <row r="56" spans="1:22" s="106" customFormat="1" x14ac:dyDescent="0.25">
      <c r="A56" s="93"/>
      <c r="B56" s="250" t="s">
        <v>1837</v>
      </c>
      <c r="C56" s="250" t="s">
        <v>18</v>
      </c>
      <c r="D56" s="104" t="s">
        <v>31</v>
      </c>
      <c r="E56" s="89">
        <v>700000</v>
      </c>
      <c r="F56" s="89">
        <v>700000</v>
      </c>
      <c r="G56" s="89">
        <v>700000</v>
      </c>
      <c r="H56" s="89">
        <v>700000</v>
      </c>
      <c r="I56" s="89">
        <v>700000</v>
      </c>
      <c r="J56" s="89" t="s">
        <v>70</v>
      </c>
      <c r="K56" s="104" t="s">
        <v>565</v>
      </c>
      <c r="L56" s="87" t="s">
        <v>23</v>
      </c>
      <c r="M56" s="112"/>
      <c r="N56" s="105"/>
      <c r="O56" s="105"/>
      <c r="P56" s="105"/>
      <c r="Q56" s="105"/>
      <c r="R56" s="105"/>
      <c r="S56" s="105"/>
      <c r="T56" s="105"/>
      <c r="U56" s="105"/>
      <c r="V56" s="105"/>
    </row>
    <row r="57" spans="1:22" s="106" customFormat="1" x14ac:dyDescent="0.25">
      <c r="A57" s="100"/>
      <c r="B57" s="251" t="s">
        <v>32</v>
      </c>
      <c r="C57" s="103"/>
      <c r="D57" s="102" t="s">
        <v>33</v>
      </c>
      <c r="E57" s="257" t="s">
        <v>861</v>
      </c>
      <c r="F57" s="257" t="s">
        <v>861</v>
      </c>
      <c r="G57" s="257" t="s">
        <v>861</v>
      </c>
      <c r="H57" s="257" t="s">
        <v>861</v>
      </c>
      <c r="I57" s="257" t="s">
        <v>861</v>
      </c>
      <c r="J57" s="101" t="s">
        <v>71</v>
      </c>
      <c r="K57" s="102" t="s">
        <v>566</v>
      </c>
      <c r="L57" s="251"/>
      <c r="M57" s="275"/>
      <c r="N57" s="105"/>
      <c r="O57" s="105"/>
      <c r="P57" s="105"/>
      <c r="Q57" s="105"/>
      <c r="R57" s="105"/>
      <c r="S57" s="105"/>
      <c r="T57" s="105"/>
      <c r="U57" s="105"/>
      <c r="V57" s="105"/>
    </row>
    <row r="58" spans="1:22" x14ac:dyDescent="0.25">
      <c r="A58" s="182">
        <v>2</v>
      </c>
      <c r="B58" s="510" t="s">
        <v>34</v>
      </c>
      <c r="C58" s="4"/>
      <c r="D58" s="4"/>
      <c r="E58" s="629"/>
      <c r="F58" s="706"/>
      <c r="G58" s="629"/>
      <c r="H58" s="630"/>
      <c r="I58" s="629"/>
      <c r="J58" s="25"/>
      <c r="K58" s="157"/>
      <c r="L58" s="57"/>
      <c r="M58" s="64"/>
      <c r="N58" s="64"/>
      <c r="O58" s="64"/>
      <c r="P58" s="64"/>
      <c r="Q58" s="64"/>
      <c r="R58" s="64"/>
      <c r="S58" s="64"/>
      <c r="T58" s="64"/>
      <c r="U58" s="64"/>
      <c r="V58" s="64"/>
    </row>
    <row r="59" spans="1:22" s="106" customFormat="1" x14ac:dyDescent="0.25">
      <c r="A59" s="93"/>
      <c r="B59" s="104" t="s">
        <v>35</v>
      </c>
      <c r="C59" s="87" t="s">
        <v>18</v>
      </c>
      <c r="D59" s="104" t="s">
        <v>36</v>
      </c>
      <c r="E59" s="118">
        <v>0</v>
      </c>
      <c r="F59" s="118">
        <v>0</v>
      </c>
      <c r="G59" s="118">
        <v>3150000</v>
      </c>
      <c r="H59" s="135">
        <v>0</v>
      </c>
      <c r="I59" s="93"/>
      <c r="J59" s="118" t="s">
        <v>60</v>
      </c>
      <c r="K59" s="104" t="s">
        <v>565</v>
      </c>
      <c r="L59" s="92" t="s">
        <v>23</v>
      </c>
      <c r="M59" s="112"/>
      <c r="N59" s="105"/>
      <c r="O59" s="105"/>
      <c r="P59" s="105"/>
      <c r="Q59" s="105"/>
      <c r="R59" s="105"/>
      <c r="S59" s="105"/>
      <c r="T59" s="105"/>
      <c r="U59" s="105"/>
      <c r="V59" s="105"/>
    </row>
    <row r="60" spans="1:22" s="106" customFormat="1" x14ac:dyDescent="0.25">
      <c r="A60" s="100"/>
      <c r="B60" s="108" t="s">
        <v>37</v>
      </c>
      <c r="C60" s="92"/>
      <c r="D60" s="108" t="s">
        <v>21</v>
      </c>
      <c r="E60" s="113"/>
      <c r="F60" s="113"/>
      <c r="G60" s="257" t="s">
        <v>861</v>
      </c>
      <c r="H60" s="255"/>
      <c r="I60" s="100"/>
      <c r="J60" s="249" t="s">
        <v>65</v>
      </c>
      <c r="K60" s="102" t="s">
        <v>566</v>
      </c>
      <c r="L60" s="103"/>
      <c r="M60" s="112"/>
      <c r="N60" s="105"/>
      <c r="O60" s="105"/>
      <c r="P60" s="105"/>
      <c r="Q60" s="105"/>
      <c r="R60" s="105"/>
      <c r="S60" s="105"/>
      <c r="T60" s="105"/>
      <c r="U60" s="105"/>
      <c r="V60" s="105"/>
    </row>
    <row r="61" spans="1:22" s="106" customFormat="1" x14ac:dyDescent="0.25">
      <c r="A61" s="93"/>
      <c r="B61" s="104" t="s">
        <v>38</v>
      </c>
      <c r="C61" s="87" t="s">
        <v>18</v>
      </c>
      <c r="D61" s="104" t="s">
        <v>39</v>
      </c>
      <c r="E61" s="118">
        <v>0</v>
      </c>
      <c r="F61" s="118">
        <v>6300000</v>
      </c>
      <c r="G61" s="118">
        <v>0</v>
      </c>
      <c r="H61" s="135">
        <v>0</v>
      </c>
      <c r="I61" s="93"/>
      <c r="J61" s="118" t="s">
        <v>60</v>
      </c>
      <c r="K61" s="104" t="s">
        <v>565</v>
      </c>
      <c r="L61" s="87" t="s">
        <v>23</v>
      </c>
      <c r="M61" s="112"/>
      <c r="N61" s="105"/>
      <c r="O61" s="105"/>
      <c r="P61" s="105"/>
      <c r="Q61" s="105"/>
      <c r="R61" s="105"/>
      <c r="S61" s="105"/>
      <c r="T61" s="105"/>
      <c r="U61" s="105"/>
      <c r="V61" s="105"/>
    </row>
    <row r="62" spans="1:22" s="106" customFormat="1" x14ac:dyDescent="0.25">
      <c r="A62" s="100"/>
      <c r="B62" s="108" t="s">
        <v>40</v>
      </c>
      <c r="C62" s="92"/>
      <c r="D62" s="108" t="s">
        <v>21</v>
      </c>
      <c r="E62" s="113"/>
      <c r="F62" s="257" t="s">
        <v>861</v>
      </c>
      <c r="G62" s="113"/>
      <c r="H62" s="120"/>
      <c r="I62" s="100"/>
      <c r="J62" s="249" t="s">
        <v>72</v>
      </c>
      <c r="K62" s="102" t="s">
        <v>566</v>
      </c>
      <c r="L62" s="92"/>
      <c r="M62" s="112"/>
      <c r="N62" s="105"/>
      <c r="O62" s="105"/>
      <c r="P62" s="105"/>
      <c r="Q62" s="105"/>
      <c r="R62" s="105"/>
      <c r="S62" s="105"/>
      <c r="T62" s="105"/>
      <c r="U62" s="105"/>
      <c r="V62" s="105"/>
    </row>
    <row r="63" spans="1:22" s="106" customFormat="1" x14ac:dyDescent="0.25">
      <c r="A63" s="93"/>
      <c r="B63" s="104" t="s">
        <v>41</v>
      </c>
      <c r="C63" s="87" t="s">
        <v>18</v>
      </c>
      <c r="D63" s="104" t="s">
        <v>562</v>
      </c>
      <c r="E63" s="118">
        <v>0</v>
      </c>
      <c r="F63" s="118">
        <v>0</v>
      </c>
      <c r="G63" s="118">
        <v>742000</v>
      </c>
      <c r="H63" s="135">
        <v>0</v>
      </c>
      <c r="I63" s="93"/>
      <c r="J63" s="118" t="s">
        <v>22</v>
      </c>
      <c r="K63" s="104" t="s">
        <v>565</v>
      </c>
      <c r="L63" s="87" t="s">
        <v>23</v>
      </c>
      <c r="M63" s="112"/>
      <c r="N63" s="105"/>
      <c r="O63" s="105"/>
      <c r="P63" s="105"/>
      <c r="Q63" s="105"/>
      <c r="R63" s="105"/>
      <c r="S63" s="105"/>
      <c r="T63" s="105"/>
      <c r="U63" s="105"/>
      <c r="V63" s="105"/>
    </row>
    <row r="64" spans="1:22" s="106" customFormat="1" x14ac:dyDescent="0.25">
      <c r="A64" s="100"/>
      <c r="B64" s="102" t="s">
        <v>42</v>
      </c>
      <c r="C64" s="103"/>
      <c r="D64" s="102" t="s">
        <v>561</v>
      </c>
      <c r="E64" s="120"/>
      <c r="F64" s="120"/>
      <c r="G64" s="249" t="s">
        <v>110</v>
      </c>
      <c r="H64" s="255"/>
      <c r="I64" s="100"/>
      <c r="J64" s="249" t="s">
        <v>73</v>
      </c>
      <c r="K64" s="102" t="s">
        <v>566</v>
      </c>
      <c r="L64" s="92"/>
      <c r="M64" s="112"/>
      <c r="N64" s="105"/>
      <c r="O64" s="105"/>
      <c r="P64" s="105"/>
      <c r="Q64" s="105"/>
      <c r="R64" s="105"/>
      <c r="S64" s="105"/>
      <c r="T64" s="105"/>
      <c r="U64" s="105"/>
      <c r="V64" s="105"/>
    </row>
    <row r="65" spans="1:22" s="106" customFormat="1" x14ac:dyDescent="0.25">
      <c r="A65" s="93"/>
      <c r="B65" s="104" t="s">
        <v>43</v>
      </c>
      <c r="C65" s="87" t="s">
        <v>18</v>
      </c>
      <c r="D65" s="104" t="s">
        <v>563</v>
      </c>
      <c r="E65" s="118">
        <v>0</v>
      </c>
      <c r="F65" s="118">
        <v>0</v>
      </c>
      <c r="G65" s="118">
        <v>0</v>
      </c>
      <c r="H65" s="220">
        <v>0</v>
      </c>
      <c r="I65" s="118">
        <v>770000</v>
      </c>
      <c r="J65" s="118" t="s">
        <v>22</v>
      </c>
      <c r="K65" s="104" t="s">
        <v>565</v>
      </c>
      <c r="L65" s="87" t="s">
        <v>23</v>
      </c>
      <c r="M65" s="112"/>
      <c r="N65" s="105"/>
      <c r="O65" s="105"/>
      <c r="P65" s="105"/>
      <c r="Q65" s="105"/>
      <c r="R65" s="105"/>
      <c r="S65" s="105"/>
      <c r="T65" s="105"/>
      <c r="U65" s="105"/>
      <c r="V65" s="105"/>
    </row>
    <row r="66" spans="1:22" s="106" customFormat="1" x14ac:dyDescent="0.25">
      <c r="A66" s="100"/>
      <c r="B66" s="102" t="s">
        <v>44</v>
      </c>
      <c r="C66" s="103"/>
      <c r="D66" s="102" t="s">
        <v>555</v>
      </c>
      <c r="E66" s="120"/>
      <c r="F66" s="120"/>
      <c r="G66" s="120"/>
      <c r="H66" s="224"/>
      <c r="I66" s="257" t="s">
        <v>861</v>
      </c>
      <c r="J66" s="249" t="s">
        <v>74</v>
      </c>
      <c r="K66" s="102" t="s">
        <v>566</v>
      </c>
      <c r="L66" s="103"/>
      <c r="M66" s="112"/>
      <c r="N66" s="105"/>
      <c r="O66" s="105"/>
      <c r="P66" s="105"/>
      <c r="Q66" s="105"/>
      <c r="R66" s="105"/>
      <c r="S66" s="105"/>
      <c r="T66" s="105"/>
      <c r="U66" s="105"/>
      <c r="V66" s="105"/>
    </row>
    <row r="67" spans="1:22" s="106" customFormat="1" x14ac:dyDescent="0.25">
      <c r="A67" s="85"/>
      <c r="B67" s="104" t="s">
        <v>45</v>
      </c>
      <c r="C67" s="87" t="s">
        <v>18</v>
      </c>
      <c r="D67" s="104" t="s">
        <v>564</v>
      </c>
      <c r="E67" s="118">
        <v>0</v>
      </c>
      <c r="F67" s="118">
        <v>1470000</v>
      </c>
      <c r="G67" s="118">
        <v>0</v>
      </c>
      <c r="H67" s="118">
        <v>0</v>
      </c>
      <c r="I67" s="118">
        <v>0</v>
      </c>
      <c r="J67" s="118" t="s">
        <v>60</v>
      </c>
      <c r="K67" s="104" t="s">
        <v>565</v>
      </c>
      <c r="L67" s="87" t="s">
        <v>23</v>
      </c>
      <c r="M67" s="112"/>
      <c r="N67" s="105"/>
      <c r="O67" s="105"/>
      <c r="P67" s="105"/>
      <c r="Q67" s="105"/>
      <c r="R67" s="105"/>
      <c r="S67" s="105"/>
      <c r="T67" s="105"/>
      <c r="U67" s="105"/>
      <c r="V67" s="105"/>
    </row>
    <row r="68" spans="1:22" s="106" customFormat="1" x14ac:dyDescent="0.25">
      <c r="A68" s="97"/>
      <c r="B68" s="102" t="s">
        <v>46</v>
      </c>
      <c r="C68" s="103"/>
      <c r="D68" s="102" t="s">
        <v>555</v>
      </c>
      <c r="E68" s="120"/>
      <c r="F68" s="257" t="s">
        <v>861</v>
      </c>
      <c r="G68" s="120"/>
      <c r="H68" s="120"/>
      <c r="I68" s="120"/>
      <c r="J68" s="249" t="s">
        <v>26</v>
      </c>
      <c r="K68" s="102" t="s">
        <v>566</v>
      </c>
      <c r="L68" s="103"/>
      <c r="M68" s="112"/>
      <c r="N68" s="105"/>
      <c r="O68" s="105"/>
      <c r="P68" s="105"/>
      <c r="Q68" s="105"/>
      <c r="R68" s="105"/>
      <c r="S68" s="105"/>
      <c r="T68" s="105"/>
      <c r="U68" s="105"/>
      <c r="V68" s="105"/>
    </row>
    <row r="69" spans="1:22" s="106" customFormat="1" x14ac:dyDescent="0.25">
      <c r="A69" s="87"/>
      <c r="B69" s="104" t="s">
        <v>47</v>
      </c>
      <c r="C69" s="87" t="s">
        <v>18</v>
      </c>
      <c r="D69" s="104" t="s">
        <v>554</v>
      </c>
      <c r="E69" s="118">
        <v>0</v>
      </c>
      <c r="F69" s="118">
        <v>1050000</v>
      </c>
      <c r="G69" s="118">
        <v>0</v>
      </c>
      <c r="H69" s="118">
        <v>0</v>
      </c>
      <c r="I69" s="118">
        <v>0</v>
      </c>
      <c r="J69" s="118" t="s">
        <v>22</v>
      </c>
      <c r="K69" s="104" t="s">
        <v>565</v>
      </c>
      <c r="L69" s="87" t="s">
        <v>23</v>
      </c>
      <c r="M69" s="112"/>
      <c r="N69" s="105"/>
      <c r="O69" s="105"/>
      <c r="P69" s="105"/>
      <c r="Q69" s="105"/>
      <c r="R69" s="105"/>
      <c r="S69" s="105"/>
      <c r="T69" s="105"/>
      <c r="U69" s="105"/>
      <c r="V69" s="105"/>
    </row>
    <row r="70" spans="1:22" s="106" customFormat="1" x14ac:dyDescent="0.25">
      <c r="A70" s="103"/>
      <c r="B70" s="102" t="s">
        <v>48</v>
      </c>
      <c r="C70" s="103"/>
      <c r="D70" s="102" t="s">
        <v>555</v>
      </c>
      <c r="E70" s="120"/>
      <c r="F70" s="257" t="s">
        <v>861</v>
      </c>
      <c r="G70" s="120"/>
      <c r="H70" s="120"/>
      <c r="I70" s="120"/>
      <c r="J70" s="249" t="s">
        <v>25</v>
      </c>
      <c r="K70" s="102" t="s">
        <v>566</v>
      </c>
      <c r="L70" s="103"/>
      <c r="M70" s="112"/>
      <c r="N70" s="105"/>
      <c r="O70" s="105"/>
      <c r="P70" s="105"/>
      <c r="Q70" s="105"/>
      <c r="R70" s="105"/>
      <c r="S70" s="105"/>
      <c r="T70" s="105"/>
      <c r="U70" s="105"/>
      <c r="V70" s="105"/>
    </row>
    <row r="71" spans="1:22" s="106" customFormat="1" x14ac:dyDescent="0.25">
      <c r="A71" s="256"/>
      <c r="B71" s="104" t="s">
        <v>1731</v>
      </c>
      <c r="C71" s="87" t="s">
        <v>18</v>
      </c>
      <c r="D71" s="104" t="s">
        <v>49</v>
      </c>
      <c r="E71" s="118">
        <v>100000</v>
      </c>
      <c r="F71" s="118">
        <v>0</v>
      </c>
      <c r="G71" s="118">
        <v>0</v>
      </c>
      <c r="H71" s="118">
        <v>0</v>
      </c>
      <c r="I71" s="118">
        <v>0</v>
      </c>
      <c r="J71" s="118" t="s">
        <v>1660</v>
      </c>
      <c r="K71" s="104" t="s">
        <v>565</v>
      </c>
      <c r="L71" s="87" t="s">
        <v>23</v>
      </c>
      <c r="M71" s="112"/>
      <c r="N71" s="105"/>
      <c r="O71" s="105"/>
      <c r="P71" s="105"/>
      <c r="Q71" s="105"/>
      <c r="R71" s="105"/>
      <c r="S71" s="105"/>
      <c r="T71" s="105"/>
      <c r="U71" s="105"/>
      <c r="V71" s="105"/>
    </row>
    <row r="72" spans="1:22" s="106" customFormat="1" x14ac:dyDescent="0.25">
      <c r="A72" s="253"/>
      <c r="B72" s="102" t="s">
        <v>50</v>
      </c>
      <c r="C72" s="103"/>
      <c r="D72" s="102" t="s">
        <v>51</v>
      </c>
      <c r="E72" s="120" t="s">
        <v>110</v>
      </c>
      <c r="F72" s="249"/>
      <c r="G72" s="120"/>
      <c r="H72" s="120"/>
      <c r="I72" s="120"/>
      <c r="J72" s="249" t="s">
        <v>1661</v>
      </c>
      <c r="K72" s="102" t="s">
        <v>566</v>
      </c>
      <c r="L72" s="103"/>
      <c r="M72" s="112"/>
      <c r="N72" s="105"/>
      <c r="O72" s="105"/>
      <c r="P72" s="105"/>
      <c r="Q72" s="105"/>
      <c r="R72" s="105"/>
      <c r="S72" s="105"/>
      <c r="T72" s="105"/>
      <c r="U72" s="105"/>
      <c r="V72" s="105"/>
    </row>
    <row r="73" spans="1:22" s="106" customFormat="1" x14ac:dyDescent="0.25">
      <c r="A73" s="256"/>
      <c r="B73" s="108" t="s">
        <v>1869</v>
      </c>
      <c r="C73" s="87" t="s">
        <v>18</v>
      </c>
      <c r="D73" s="108" t="s">
        <v>1654</v>
      </c>
      <c r="E73" s="113">
        <v>2000000</v>
      </c>
      <c r="F73" s="118">
        <v>0</v>
      </c>
      <c r="G73" s="118">
        <v>0</v>
      </c>
      <c r="H73" s="118">
        <v>0</v>
      </c>
      <c r="I73" s="118">
        <v>0</v>
      </c>
      <c r="J73" s="248" t="s">
        <v>22</v>
      </c>
      <c r="K73" s="104" t="s">
        <v>565</v>
      </c>
      <c r="L73" s="87" t="s">
        <v>23</v>
      </c>
      <c r="M73" s="112"/>
      <c r="N73" s="105"/>
      <c r="O73" s="105"/>
      <c r="P73" s="105"/>
      <c r="Q73" s="105"/>
      <c r="R73" s="105"/>
      <c r="S73" s="105"/>
      <c r="T73" s="105"/>
      <c r="U73" s="105"/>
      <c r="V73" s="105"/>
    </row>
    <row r="74" spans="1:22" s="106" customFormat="1" x14ac:dyDescent="0.25">
      <c r="A74" s="256"/>
      <c r="B74" s="108" t="s">
        <v>1663</v>
      </c>
      <c r="C74" s="92"/>
      <c r="D74" s="108" t="s">
        <v>1655</v>
      </c>
      <c r="E74" s="113" t="s">
        <v>288</v>
      </c>
      <c r="F74" s="248"/>
      <c r="G74" s="113"/>
      <c r="H74" s="135"/>
      <c r="I74" s="113"/>
      <c r="J74" s="248" t="s">
        <v>1662</v>
      </c>
      <c r="K74" s="108" t="s">
        <v>566</v>
      </c>
      <c r="L74" s="92"/>
      <c r="M74" s="112"/>
      <c r="N74" s="105"/>
      <c r="O74" s="105"/>
      <c r="P74" s="105"/>
      <c r="Q74" s="105"/>
      <c r="R74" s="105"/>
      <c r="S74" s="105"/>
      <c r="T74" s="105"/>
      <c r="U74" s="105"/>
      <c r="V74" s="105"/>
    </row>
    <row r="75" spans="1:22" s="106" customFormat="1" x14ac:dyDescent="0.25">
      <c r="A75" s="256"/>
      <c r="B75" s="108" t="s">
        <v>1710</v>
      </c>
      <c r="C75" s="92"/>
      <c r="D75" s="108" t="s">
        <v>1656</v>
      </c>
      <c r="E75" s="113"/>
      <c r="F75" s="248"/>
      <c r="G75" s="113"/>
      <c r="H75" s="135"/>
      <c r="I75" s="113"/>
      <c r="J75" s="248"/>
      <c r="K75" s="108"/>
      <c r="L75" s="92"/>
      <c r="M75" s="112"/>
      <c r="N75" s="105"/>
      <c r="O75" s="105"/>
      <c r="P75" s="105"/>
      <c r="Q75" s="105"/>
      <c r="R75" s="105"/>
      <c r="S75" s="105"/>
      <c r="T75" s="105"/>
      <c r="U75" s="105"/>
      <c r="V75" s="105"/>
    </row>
    <row r="76" spans="1:22" s="106" customFormat="1" x14ac:dyDescent="0.25">
      <c r="A76" s="256"/>
      <c r="B76" s="108" t="s">
        <v>1831</v>
      </c>
      <c r="C76" s="92"/>
      <c r="D76" s="108" t="s">
        <v>1657</v>
      </c>
      <c r="E76" s="113"/>
      <c r="F76" s="248"/>
      <c r="G76" s="113"/>
      <c r="H76" s="135"/>
      <c r="I76" s="113"/>
      <c r="J76" s="248"/>
      <c r="K76" s="108"/>
      <c r="L76" s="92"/>
      <c r="M76" s="112"/>
      <c r="N76" s="105"/>
      <c r="O76" s="105"/>
      <c r="P76" s="105"/>
      <c r="Q76" s="105"/>
      <c r="R76" s="105"/>
      <c r="S76" s="105"/>
      <c r="T76" s="105"/>
      <c r="U76" s="105"/>
      <c r="V76" s="105"/>
    </row>
    <row r="77" spans="1:22" s="106" customFormat="1" x14ac:dyDescent="0.25">
      <c r="A77" s="256"/>
      <c r="B77" s="108"/>
      <c r="C77" s="92"/>
      <c r="D77" s="108" t="s">
        <v>1658</v>
      </c>
      <c r="E77" s="113"/>
      <c r="F77" s="248"/>
      <c r="G77" s="113"/>
      <c r="H77" s="135"/>
      <c r="I77" s="113"/>
      <c r="J77" s="248"/>
      <c r="K77" s="108"/>
      <c r="L77" s="92"/>
      <c r="M77" s="112"/>
      <c r="N77" s="105"/>
      <c r="O77" s="105"/>
      <c r="P77" s="105"/>
      <c r="Q77" s="105"/>
      <c r="R77" s="105"/>
      <c r="S77" s="105"/>
      <c r="T77" s="105"/>
      <c r="U77" s="105"/>
      <c r="V77" s="105"/>
    </row>
    <row r="78" spans="1:22" s="106" customFormat="1" x14ac:dyDescent="0.25">
      <c r="A78" s="256"/>
      <c r="B78" s="108"/>
      <c r="C78" s="92"/>
      <c r="D78" s="108" t="s">
        <v>1659</v>
      </c>
      <c r="E78" s="113"/>
      <c r="F78" s="248"/>
      <c r="G78" s="113"/>
      <c r="H78" s="135"/>
      <c r="I78" s="113"/>
      <c r="J78" s="248"/>
      <c r="K78" s="108"/>
      <c r="L78" s="92"/>
      <c r="M78" s="112"/>
      <c r="N78" s="105"/>
      <c r="O78" s="105"/>
      <c r="P78" s="105"/>
      <c r="Q78" s="105"/>
      <c r="R78" s="105"/>
      <c r="S78" s="105"/>
      <c r="T78" s="105"/>
      <c r="U78" s="105"/>
      <c r="V78" s="105"/>
    </row>
    <row r="79" spans="1:22" s="106" customFormat="1" x14ac:dyDescent="0.25">
      <c r="A79" s="253"/>
      <c r="B79" s="102"/>
      <c r="C79" s="103"/>
      <c r="D79" s="608">
        <v>100.550569</v>
      </c>
      <c r="E79" s="120"/>
      <c r="F79" s="249"/>
      <c r="G79" s="120"/>
      <c r="H79" s="254"/>
      <c r="I79" s="120"/>
      <c r="J79" s="249"/>
      <c r="K79" s="102"/>
      <c r="L79" s="103"/>
      <c r="M79" s="112"/>
      <c r="N79" s="105"/>
      <c r="O79" s="105"/>
      <c r="P79" s="105"/>
      <c r="Q79" s="105"/>
      <c r="R79" s="105"/>
      <c r="S79" s="105"/>
      <c r="T79" s="105"/>
      <c r="U79" s="105"/>
      <c r="V79" s="105"/>
    </row>
    <row r="80" spans="1:22" s="106" customFormat="1" x14ac:dyDescent="0.25">
      <c r="A80" s="256"/>
      <c r="B80" s="108" t="s">
        <v>1732</v>
      </c>
      <c r="C80" s="87" t="s">
        <v>18</v>
      </c>
      <c r="D80" s="108" t="s">
        <v>1666</v>
      </c>
      <c r="E80" s="113">
        <v>1250000</v>
      </c>
      <c r="F80" s="118">
        <v>0</v>
      </c>
      <c r="G80" s="118">
        <v>0</v>
      </c>
      <c r="H80" s="118">
        <v>0</v>
      </c>
      <c r="I80" s="118">
        <v>0</v>
      </c>
      <c r="J80" s="248" t="s">
        <v>22</v>
      </c>
      <c r="K80" s="104" t="s">
        <v>565</v>
      </c>
      <c r="L80" s="87" t="s">
        <v>23</v>
      </c>
      <c r="M80" s="112"/>
      <c r="N80" s="105"/>
      <c r="O80" s="105"/>
      <c r="P80" s="105"/>
      <c r="Q80" s="105"/>
      <c r="R80" s="105"/>
      <c r="S80" s="105"/>
      <c r="T80" s="105"/>
      <c r="U80" s="105"/>
      <c r="V80" s="105"/>
    </row>
    <row r="81" spans="1:22" s="106" customFormat="1" x14ac:dyDescent="0.25">
      <c r="A81" s="256"/>
      <c r="B81" s="108" t="s">
        <v>1664</v>
      </c>
      <c r="C81" s="92"/>
      <c r="D81" s="108" t="s">
        <v>1667</v>
      </c>
      <c r="E81" s="113" t="s">
        <v>288</v>
      </c>
      <c r="F81" s="248"/>
      <c r="G81" s="113"/>
      <c r="H81" s="135"/>
      <c r="I81" s="113"/>
      <c r="J81" s="248" t="s">
        <v>1674</v>
      </c>
      <c r="K81" s="108" t="s">
        <v>566</v>
      </c>
      <c r="L81" s="92"/>
      <c r="M81" s="112"/>
      <c r="N81" s="105"/>
      <c r="O81" s="105"/>
      <c r="P81" s="105"/>
      <c r="Q81" s="105"/>
      <c r="R81" s="105"/>
      <c r="S81" s="105"/>
      <c r="T81" s="105"/>
      <c r="U81" s="105"/>
      <c r="V81" s="105"/>
    </row>
    <row r="82" spans="1:22" s="106" customFormat="1" x14ac:dyDescent="0.25">
      <c r="A82" s="256"/>
      <c r="B82" s="129" t="s">
        <v>1665</v>
      </c>
      <c r="C82" s="92"/>
      <c r="D82" s="108" t="s">
        <v>1668</v>
      </c>
      <c r="E82" s="113"/>
      <c r="F82" s="248"/>
      <c r="G82" s="113"/>
      <c r="H82" s="135"/>
      <c r="I82" s="113"/>
      <c r="J82" s="248"/>
      <c r="K82" s="108"/>
      <c r="L82" s="92"/>
      <c r="M82" s="112"/>
      <c r="N82" s="105"/>
      <c r="O82" s="105"/>
      <c r="P82" s="105"/>
      <c r="Q82" s="105"/>
      <c r="R82" s="105"/>
      <c r="S82" s="105"/>
      <c r="T82" s="105"/>
      <c r="U82" s="105"/>
      <c r="V82" s="105"/>
    </row>
    <row r="83" spans="1:22" s="106" customFormat="1" x14ac:dyDescent="0.25">
      <c r="A83" s="256"/>
      <c r="B83" s="108"/>
      <c r="C83" s="92"/>
      <c r="D83" s="108" t="s">
        <v>1669</v>
      </c>
      <c r="E83" s="113"/>
      <c r="F83" s="248"/>
      <c r="G83" s="113"/>
      <c r="H83" s="135"/>
      <c r="I83" s="113"/>
      <c r="J83" s="248"/>
      <c r="K83" s="108"/>
      <c r="L83" s="92"/>
      <c r="M83" s="112"/>
      <c r="N83" s="105"/>
      <c r="O83" s="105"/>
      <c r="P83" s="105"/>
      <c r="Q83" s="105"/>
      <c r="R83" s="105"/>
      <c r="S83" s="105"/>
      <c r="T83" s="105"/>
      <c r="U83" s="105"/>
      <c r="V83" s="105"/>
    </row>
    <row r="84" spans="1:22" s="106" customFormat="1" x14ac:dyDescent="0.25">
      <c r="A84" s="256"/>
      <c r="B84" s="108"/>
      <c r="C84" s="92"/>
      <c r="D84" s="108" t="s">
        <v>1670</v>
      </c>
      <c r="E84" s="113"/>
      <c r="F84" s="248"/>
      <c r="G84" s="113"/>
      <c r="H84" s="135"/>
      <c r="I84" s="113"/>
      <c r="J84" s="248"/>
      <c r="K84" s="108"/>
      <c r="L84" s="92"/>
      <c r="M84" s="112"/>
      <c r="N84" s="105"/>
      <c r="O84" s="105"/>
      <c r="P84" s="105"/>
      <c r="Q84" s="105"/>
      <c r="R84" s="105"/>
      <c r="S84" s="105"/>
      <c r="T84" s="105"/>
      <c r="U84" s="105"/>
      <c r="V84" s="105"/>
    </row>
    <row r="85" spans="1:22" s="106" customFormat="1" x14ac:dyDescent="0.25">
      <c r="A85" s="256"/>
      <c r="B85" s="108"/>
      <c r="C85" s="92"/>
      <c r="D85" s="108" t="s">
        <v>1671</v>
      </c>
      <c r="E85" s="113"/>
      <c r="F85" s="248"/>
      <c r="G85" s="113"/>
      <c r="H85" s="135"/>
      <c r="I85" s="113"/>
      <c r="J85" s="248"/>
      <c r="K85" s="108"/>
      <c r="L85" s="92"/>
      <c r="M85" s="112"/>
      <c r="N85" s="105"/>
      <c r="O85" s="105"/>
      <c r="P85" s="105"/>
      <c r="Q85" s="105"/>
      <c r="R85" s="105"/>
      <c r="S85" s="105"/>
      <c r="T85" s="105"/>
      <c r="U85" s="105"/>
      <c r="V85" s="105"/>
    </row>
    <row r="86" spans="1:22" s="106" customFormat="1" x14ac:dyDescent="0.25">
      <c r="A86" s="256"/>
      <c r="B86" s="108"/>
      <c r="C86" s="92"/>
      <c r="D86" s="108" t="s">
        <v>1672</v>
      </c>
      <c r="E86" s="113"/>
      <c r="F86" s="248"/>
      <c r="G86" s="113"/>
      <c r="H86" s="135"/>
      <c r="I86" s="113"/>
      <c r="J86" s="248"/>
      <c r="K86" s="108"/>
      <c r="L86" s="92"/>
      <c r="M86" s="112"/>
      <c r="N86" s="105"/>
      <c r="O86" s="105"/>
      <c r="P86" s="105"/>
      <c r="Q86" s="105"/>
      <c r="R86" s="105"/>
      <c r="S86" s="105"/>
      <c r="T86" s="105"/>
      <c r="U86" s="105"/>
      <c r="V86" s="105"/>
    </row>
    <row r="87" spans="1:22" s="106" customFormat="1" x14ac:dyDescent="0.25">
      <c r="A87" s="253"/>
      <c r="B87" s="102"/>
      <c r="C87" s="103"/>
      <c r="D87" s="102" t="s">
        <v>1673</v>
      </c>
      <c r="E87" s="120"/>
      <c r="F87" s="249"/>
      <c r="G87" s="120"/>
      <c r="H87" s="254"/>
      <c r="I87" s="120"/>
      <c r="J87" s="249"/>
      <c r="K87" s="102"/>
      <c r="L87" s="103"/>
      <c r="M87" s="112"/>
      <c r="N87" s="105"/>
      <c r="O87" s="105"/>
      <c r="P87" s="105"/>
      <c r="Q87" s="105"/>
      <c r="R87" s="105"/>
      <c r="S87" s="105"/>
      <c r="T87" s="105"/>
      <c r="U87" s="105"/>
      <c r="V87" s="105"/>
    </row>
    <row r="88" spans="1:22" s="106" customFormat="1" x14ac:dyDescent="0.25">
      <c r="A88" s="256"/>
      <c r="B88" s="108" t="s">
        <v>1733</v>
      </c>
      <c r="C88" s="87" t="s">
        <v>18</v>
      </c>
      <c r="D88" s="108" t="s">
        <v>1666</v>
      </c>
      <c r="E88" s="113">
        <v>1950000</v>
      </c>
      <c r="F88" s="118">
        <v>0</v>
      </c>
      <c r="G88" s="118">
        <v>0</v>
      </c>
      <c r="H88" s="118">
        <v>0</v>
      </c>
      <c r="I88" s="118">
        <v>0</v>
      </c>
      <c r="J88" s="248" t="s">
        <v>22</v>
      </c>
      <c r="K88" s="104" t="s">
        <v>565</v>
      </c>
      <c r="L88" s="87" t="s">
        <v>23</v>
      </c>
      <c r="M88" s="112"/>
      <c r="N88" s="105"/>
      <c r="O88" s="105"/>
      <c r="P88" s="105"/>
      <c r="Q88" s="105"/>
      <c r="R88" s="105"/>
      <c r="S88" s="105"/>
      <c r="T88" s="105"/>
      <c r="U88" s="105"/>
      <c r="V88" s="105"/>
    </row>
    <row r="89" spans="1:22" s="106" customFormat="1" x14ac:dyDescent="0.25">
      <c r="A89" s="256"/>
      <c r="B89" s="108" t="s">
        <v>1828</v>
      </c>
      <c r="C89" s="92"/>
      <c r="D89" s="108" t="s">
        <v>1675</v>
      </c>
      <c r="E89" s="113" t="s">
        <v>288</v>
      </c>
      <c r="F89" s="248"/>
      <c r="G89" s="113"/>
      <c r="H89" s="135"/>
      <c r="I89" s="113"/>
      <c r="J89" s="248" t="s">
        <v>1835</v>
      </c>
      <c r="K89" s="108" t="s">
        <v>566</v>
      </c>
      <c r="L89" s="92"/>
      <c r="M89" s="112"/>
      <c r="N89" s="105"/>
      <c r="O89" s="105"/>
      <c r="P89" s="105"/>
      <c r="Q89" s="105"/>
      <c r="R89" s="105"/>
      <c r="S89" s="105"/>
      <c r="T89" s="105"/>
      <c r="U89" s="105"/>
      <c r="V89" s="105"/>
    </row>
    <row r="90" spans="1:22" s="106" customFormat="1" x14ac:dyDescent="0.25">
      <c r="A90" s="256"/>
      <c r="B90" s="129" t="s">
        <v>1829</v>
      </c>
      <c r="C90" s="92"/>
      <c r="D90" s="108" t="s">
        <v>1832</v>
      </c>
      <c r="E90" s="113"/>
      <c r="F90" s="248"/>
      <c r="G90" s="113"/>
      <c r="H90" s="135"/>
      <c r="I90" s="113"/>
      <c r="J90" s="248"/>
      <c r="K90" s="108"/>
      <c r="L90" s="92"/>
      <c r="M90" s="112"/>
      <c r="N90" s="105"/>
      <c r="O90" s="105"/>
      <c r="P90" s="105"/>
      <c r="Q90" s="105"/>
      <c r="R90" s="105"/>
      <c r="S90" s="105"/>
      <c r="T90" s="105"/>
      <c r="U90" s="105"/>
      <c r="V90" s="105"/>
    </row>
    <row r="91" spans="1:22" s="106" customFormat="1" x14ac:dyDescent="0.25">
      <c r="A91" s="256"/>
      <c r="B91" s="108" t="s">
        <v>1830</v>
      </c>
      <c r="C91" s="92"/>
      <c r="D91" s="108" t="s">
        <v>1833</v>
      </c>
      <c r="E91" s="113"/>
      <c r="F91" s="248"/>
      <c r="G91" s="113"/>
      <c r="H91" s="135"/>
      <c r="I91" s="113"/>
      <c r="J91" s="248"/>
      <c r="K91" s="108"/>
      <c r="L91" s="92"/>
      <c r="M91" s="112"/>
      <c r="N91" s="105"/>
      <c r="O91" s="105"/>
      <c r="P91" s="105"/>
      <c r="Q91" s="105"/>
      <c r="R91" s="105"/>
      <c r="S91" s="105"/>
      <c r="T91" s="105"/>
      <c r="U91" s="105"/>
      <c r="V91" s="105"/>
    </row>
    <row r="92" spans="1:22" s="106" customFormat="1" x14ac:dyDescent="0.25">
      <c r="A92" s="256"/>
      <c r="B92" s="108"/>
      <c r="C92" s="92"/>
      <c r="D92" s="108" t="s">
        <v>1834</v>
      </c>
      <c r="E92" s="113"/>
      <c r="F92" s="248"/>
      <c r="G92" s="113"/>
      <c r="H92" s="135"/>
      <c r="I92" s="113"/>
      <c r="J92" s="248"/>
      <c r="K92" s="108"/>
      <c r="L92" s="92"/>
      <c r="M92" s="112"/>
      <c r="N92" s="105"/>
      <c r="O92" s="105"/>
      <c r="P92" s="105"/>
      <c r="Q92" s="105"/>
      <c r="R92" s="105"/>
      <c r="S92" s="105"/>
      <c r="T92" s="105"/>
      <c r="U92" s="105"/>
      <c r="V92" s="105"/>
    </row>
    <row r="93" spans="1:22" s="106" customFormat="1" x14ac:dyDescent="0.25">
      <c r="A93" s="256"/>
      <c r="B93" s="108"/>
      <c r="C93" s="92"/>
      <c r="D93" s="108" t="s">
        <v>1677</v>
      </c>
      <c r="E93" s="113"/>
      <c r="F93" s="248"/>
      <c r="G93" s="113"/>
      <c r="H93" s="135"/>
      <c r="I93" s="113"/>
      <c r="J93" s="248"/>
      <c r="K93" s="108"/>
      <c r="L93" s="92"/>
      <c r="M93" s="112"/>
      <c r="N93" s="105"/>
      <c r="O93" s="105"/>
      <c r="P93" s="105"/>
      <c r="Q93" s="105"/>
      <c r="R93" s="105"/>
      <c r="S93" s="105"/>
      <c r="T93" s="105"/>
      <c r="U93" s="105"/>
      <c r="V93" s="105"/>
    </row>
    <row r="94" spans="1:22" s="106" customFormat="1" x14ac:dyDescent="0.25">
      <c r="A94" s="253"/>
      <c r="B94" s="102"/>
      <c r="C94" s="103"/>
      <c r="D94" s="102" t="s">
        <v>1676</v>
      </c>
      <c r="E94" s="120"/>
      <c r="F94" s="249"/>
      <c r="G94" s="120"/>
      <c r="H94" s="254"/>
      <c r="I94" s="120"/>
      <c r="J94" s="249"/>
      <c r="K94" s="102"/>
      <c r="L94" s="103"/>
      <c r="M94" s="112"/>
      <c r="N94" s="105"/>
      <c r="O94" s="105"/>
      <c r="P94" s="105"/>
      <c r="Q94" s="105"/>
      <c r="R94" s="105"/>
      <c r="S94" s="105"/>
      <c r="T94" s="105"/>
      <c r="U94" s="105"/>
      <c r="V94" s="105"/>
    </row>
    <row r="95" spans="1:22" s="106" customFormat="1" x14ac:dyDescent="0.25">
      <c r="A95" s="256"/>
      <c r="B95" s="108" t="s">
        <v>1836</v>
      </c>
      <c r="C95" s="92" t="s">
        <v>18</v>
      </c>
      <c r="D95" s="108" t="s">
        <v>1679</v>
      </c>
      <c r="E95" s="113">
        <v>12500000</v>
      </c>
      <c r="F95" s="113">
        <v>0</v>
      </c>
      <c r="G95" s="113">
        <v>0</v>
      </c>
      <c r="H95" s="113">
        <v>0</v>
      </c>
      <c r="I95" s="113">
        <v>0</v>
      </c>
      <c r="J95" s="248" t="s">
        <v>60</v>
      </c>
      <c r="K95" s="104" t="s">
        <v>565</v>
      </c>
      <c r="L95" s="87" t="s">
        <v>23</v>
      </c>
      <c r="M95" s="112"/>
      <c r="N95" s="105"/>
      <c r="O95" s="105"/>
      <c r="P95" s="105"/>
      <c r="Q95" s="105"/>
      <c r="R95" s="105"/>
      <c r="S95" s="105"/>
      <c r="T95" s="105"/>
      <c r="U95" s="105"/>
      <c r="V95" s="105"/>
    </row>
    <row r="96" spans="1:22" s="106" customFormat="1" x14ac:dyDescent="0.25">
      <c r="A96" s="256"/>
      <c r="B96" s="108" t="s">
        <v>1678</v>
      </c>
      <c r="C96" s="92"/>
      <c r="D96" s="108" t="s">
        <v>1680</v>
      </c>
      <c r="E96" s="113" t="s">
        <v>288</v>
      </c>
      <c r="F96" s="248"/>
      <c r="G96" s="113"/>
      <c r="H96" s="135"/>
      <c r="I96" s="113"/>
      <c r="J96" s="248" t="s">
        <v>1683</v>
      </c>
      <c r="K96" s="108" t="s">
        <v>566</v>
      </c>
      <c r="L96" s="92"/>
      <c r="M96" s="112"/>
      <c r="N96" s="105"/>
      <c r="O96" s="105"/>
      <c r="P96" s="105"/>
      <c r="Q96" s="105"/>
      <c r="R96" s="105"/>
      <c r="S96" s="105"/>
      <c r="T96" s="105"/>
      <c r="U96" s="105"/>
      <c r="V96" s="105"/>
    </row>
    <row r="97" spans="1:22" s="106" customFormat="1" x14ac:dyDescent="0.25">
      <c r="A97" s="256"/>
      <c r="B97" s="108" t="s">
        <v>1700</v>
      </c>
      <c r="C97" s="92"/>
      <c r="D97" s="108" t="s">
        <v>1681</v>
      </c>
      <c r="E97" s="113"/>
      <c r="F97" s="248"/>
      <c r="G97" s="113"/>
      <c r="H97" s="135"/>
      <c r="I97" s="113"/>
      <c r="J97" s="248"/>
      <c r="K97" s="108"/>
      <c r="L97" s="92"/>
      <c r="M97" s="112"/>
      <c r="N97" s="105"/>
      <c r="O97" s="105"/>
      <c r="P97" s="105"/>
      <c r="Q97" s="105"/>
      <c r="R97" s="105"/>
      <c r="S97" s="105"/>
      <c r="T97" s="105"/>
      <c r="U97" s="105"/>
      <c r="V97" s="105"/>
    </row>
    <row r="98" spans="1:22" s="106" customFormat="1" x14ac:dyDescent="0.25">
      <c r="A98" s="256"/>
      <c r="B98" s="108"/>
      <c r="C98" s="92"/>
      <c r="D98" s="108" t="s">
        <v>1682</v>
      </c>
      <c r="E98" s="113"/>
      <c r="F98" s="248"/>
      <c r="G98" s="113"/>
      <c r="H98" s="135"/>
      <c r="I98" s="113"/>
      <c r="J98" s="248"/>
      <c r="K98" s="108"/>
      <c r="L98" s="92"/>
      <c r="M98" s="112"/>
      <c r="N98" s="105"/>
      <c r="O98" s="105"/>
      <c r="P98" s="105"/>
      <c r="Q98" s="105"/>
      <c r="R98" s="105"/>
      <c r="S98" s="105"/>
      <c r="T98" s="105"/>
      <c r="U98" s="105"/>
      <c r="V98" s="105"/>
    </row>
    <row r="99" spans="1:22" s="106" customFormat="1" x14ac:dyDescent="0.25">
      <c r="A99" s="256"/>
      <c r="B99" s="108"/>
      <c r="C99" s="92"/>
      <c r="D99" s="108" t="s">
        <v>1701</v>
      </c>
      <c r="E99" s="113"/>
      <c r="F99" s="248"/>
      <c r="G99" s="113"/>
      <c r="H99" s="135"/>
      <c r="I99" s="113"/>
      <c r="J99" s="248"/>
      <c r="K99" s="108"/>
      <c r="L99" s="92"/>
      <c r="M99" s="112"/>
      <c r="N99" s="105"/>
      <c r="O99" s="105"/>
      <c r="P99" s="105"/>
      <c r="Q99" s="105"/>
      <c r="R99" s="105"/>
      <c r="S99" s="105"/>
      <c r="T99" s="105"/>
      <c r="U99" s="105"/>
      <c r="V99" s="105"/>
    </row>
    <row r="100" spans="1:22" s="106" customFormat="1" x14ac:dyDescent="0.25">
      <c r="A100" s="253"/>
      <c r="B100" s="102"/>
      <c r="C100" s="103"/>
      <c r="D100" s="102" t="s">
        <v>1702</v>
      </c>
      <c r="E100" s="589"/>
      <c r="F100" s="707"/>
      <c r="G100" s="589"/>
      <c r="H100" s="631"/>
      <c r="I100" s="589"/>
      <c r="J100" s="249"/>
      <c r="K100" s="102"/>
      <c r="L100" s="103"/>
      <c r="M100" s="112"/>
      <c r="N100" s="105"/>
      <c r="O100" s="105"/>
      <c r="P100" s="105"/>
      <c r="Q100" s="105"/>
      <c r="R100" s="105"/>
      <c r="S100" s="105"/>
      <c r="T100" s="105"/>
      <c r="U100" s="105"/>
      <c r="V100" s="105"/>
    </row>
    <row r="101" spans="1:22" x14ac:dyDescent="0.25">
      <c r="A101" s="279">
        <v>3</v>
      </c>
      <c r="B101" s="509" t="s">
        <v>52</v>
      </c>
      <c r="C101" s="22"/>
      <c r="D101" s="22"/>
      <c r="E101" s="38"/>
      <c r="F101" s="38"/>
      <c r="G101" s="38"/>
      <c r="H101" s="121"/>
      <c r="I101" s="61"/>
      <c r="J101" s="38"/>
      <c r="K101" s="14"/>
      <c r="L101" s="27"/>
      <c r="M101" s="517"/>
      <c r="N101" s="64"/>
      <c r="O101" s="64"/>
      <c r="P101" s="64"/>
      <c r="Q101" s="64"/>
      <c r="R101" s="64"/>
      <c r="S101" s="64"/>
      <c r="T101" s="64"/>
      <c r="U101" s="64"/>
      <c r="V101" s="64"/>
    </row>
    <row r="102" spans="1:22" s="106" customFormat="1" x14ac:dyDescent="0.25">
      <c r="A102" s="92"/>
      <c r="B102" s="114" t="s">
        <v>53</v>
      </c>
      <c r="C102" s="92" t="s">
        <v>18</v>
      </c>
      <c r="D102" s="114" t="s">
        <v>54</v>
      </c>
      <c r="E102" s="94">
        <v>100000</v>
      </c>
      <c r="F102" s="94">
        <v>0</v>
      </c>
      <c r="G102" s="94">
        <v>0</v>
      </c>
      <c r="H102" s="111">
        <v>0</v>
      </c>
      <c r="I102" s="93">
        <v>0</v>
      </c>
      <c r="J102" s="258" t="s">
        <v>27</v>
      </c>
      <c r="K102" s="108" t="s">
        <v>565</v>
      </c>
      <c r="L102" s="92" t="s">
        <v>23</v>
      </c>
      <c r="M102" s="112"/>
      <c r="N102" s="105"/>
      <c r="O102" s="105"/>
      <c r="P102" s="105"/>
      <c r="Q102" s="105"/>
      <c r="R102" s="105"/>
      <c r="S102" s="105"/>
      <c r="T102" s="105"/>
      <c r="U102" s="105"/>
      <c r="V102" s="105"/>
    </row>
    <row r="103" spans="1:22" s="106" customFormat="1" x14ac:dyDescent="0.25">
      <c r="A103" s="92"/>
      <c r="B103" s="108" t="s">
        <v>55</v>
      </c>
      <c r="C103" s="92"/>
      <c r="D103" s="108" t="s">
        <v>21</v>
      </c>
      <c r="E103" s="94" t="s">
        <v>110</v>
      </c>
      <c r="F103" s="94"/>
      <c r="G103" s="94"/>
      <c r="H103" s="111"/>
      <c r="I103" s="93"/>
      <c r="J103" s="258" t="s">
        <v>62</v>
      </c>
      <c r="K103" s="108" t="s">
        <v>566</v>
      </c>
      <c r="L103" s="92"/>
      <c r="M103" s="112"/>
      <c r="N103" s="105"/>
      <c r="O103" s="105"/>
      <c r="P103" s="105"/>
      <c r="Q103" s="105"/>
      <c r="R103" s="105"/>
      <c r="S103" s="105"/>
      <c r="T103" s="105"/>
      <c r="U103" s="105"/>
      <c r="V103" s="105"/>
    </row>
    <row r="104" spans="1:22" s="106" customFormat="1" x14ac:dyDescent="0.25">
      <c r="A104" s="103"/>
      <c r="B104" s="102" t="s">
        <v>56</v>
      </c>
      <c r="C104" s="103"/>
      <c r="D104" s="102"/>
      <c r="E104" s="101"/>
      <c r="F104" s="101"/>
      <c r="G104" s="101"/>
      <c r="H104" s="259"/>
      <c r="I104" s="223"/>
      <c r="J104" s="260"/>
      <c r="K104" s="102"/>
      <c r="L104" s="103"/>
      <c r="M104" s="112"/>
      <c r="N104" s="105"/>
      <c r="O104" s="105"/>
      <c r="P104" s="105"/>
      <c r="Q104" s="105"/>
      <c r="R104" s="105"/>
      <c r="S104" s="105"/>
      <c r="T104" s="105"/>
      <c r="U104" s="105"/>
      <c r="V104" s="105"/>
    </row>
    <row r="105" spans="1:22" s="106" customFormat="1" x14ac:dyDescent="0.25">
      <c r="A105" s="528"/>
      <c r="B105" s="527"/>
      <c r="C105" s="528"/>
      <c r="D105" s="527"/>
      <c r="E105" s="526"/>
      <c r="F105" s="526"/>
      <c r="G105" s="526"/>
      <c r="H105" s="526"/>
      <c r="I105" s="284"/>
      <c r="J105" s="526"/>
      <c r="K105" s="527"/>
      <c r="L105" s="528"/>
      <c r="M105" s="112"/>
      <c r="N105" s="105"/>
      <c r="O105" s="105"/>
      <c r="P105" s="105"/>
      <c r="Q105" s="105"/>
      <c r="R105" s="105"/>
      <c r="S105" s="105"/>
      <c r="T105" s="105"/>
      <c r="U105" s="105"/>
      <c r="V105" s="105"/>
    </row>
    <row r="106" spans="1:22" s="106" customFormat="1" x14ac:dyDescent="0.25">
      <c r="A106" s="112"/>
      <c r="B106" s="110"/>
      <c r="C106" s="112"/>
      <c r="D106" s="110"/>
      <c r="E106" s="111"/>
      <c r="F106" s="111"/>
      <c r="G106" s="111"/>
      <c r="H106" s="111"/>
      <c r="I106" s="105"/>
      <c r="J106" s="111"/>
      <c r="K106" s="110"/>
      <c r="L106" s="112"/>
      <c r="M106" s="112"/>
      <c r="N106" s="105"/>
      <c r="O106" s="105"/>
      <c r="P106" s="105"/>
      <c r="Q106" s="105"/>
      <c r="R106" s="105"/>
      <c r="S106" s="105"/>
      <c r="T106" s="105"/>
      <c r="U106" s="105"/>
      <c r="V106" s="105"/>
    </row>
    <row r="107" spans="1:22" s="106" customFormat="1" x14ac:dyDescent="0.25">
      <c r="A107" s="112"/>
      <c r="B107" s="110"/>
      <c r="C107" s="112"/>
      <c r="D107" s="110"/>
      <c r="E107" s="111"/>
      <c r="F107" s="111"/>
      <c r="G107" s="111"/>
      <c r="H107" s="111"/>
      <c r="I107" s="105"/>
      <c r="J107" s="111"/>
      <c r="K107" s="110"/>
      <c r="L107" s="112"/>
      <c r="M107" s="112"/>
      <c r="N107" s="105"/>
      <c r="O107" s="105"/>
      <c r="P107" s="105"/>
      <c r="Q107" s="105"/>
      <c r="R107" s="105"/>
      <c r="S107" s="105"/>
      <c r="T107" s="105"/>
      <c r="U107" s="105"/>
      <c r="V107" s="105"/>
    </row>
    <row r="108" spans="1:22" s="106" customFormat="1" x14ac:dyDescent="0.25">
      <c r="A108" s="92"/>
      <c r="B108" s="108" t="s">
        <v>57</v>
      </c>
      <c r="C108" s="92" t="s">
        <v>18</v>
      </c>
      <c r="D108" s="114" t="s">
        <v>58</v>
      </c>
      <c r="E108" s="94">
        <v>0</v>
      </c>
      <c r="F108" s="94">
        <v>0</v>
      </c>
      <c r="G108" s="94">
        <v>0</v>
      </c>
      <c r="H108" s="94">
        <v>0</v>
      </c>
      <c r="I108" s="94">
        <v>260000</v>
      </c>
      <c r="J108" s="94" t="s">
        <v>63</v>
      </c>
      <c r="K108" s="108" t="s">
        <v>565</v>
      </c>
      <c r="L108" s="92" t="s">
        <v>23</v>
      </c>
      <c r="M108" s="112"/>
      <c r="N108" s="105"/>
      <c r="O108" s="105"/>
      <c r="P108" s="105"/>
      <c r="Q108" s="105"/>
      <c r="R108" s="105"/>
      <c r="S108" s="105"/>
      <c r="T108" s="105"/>
      <c r="U108" s="105"/>
      <c r="V108" s="105"/>
    </row>
    <row r="109" spans="1:22" s="106" customFormat="1" x14ac:dyDescent="0.25">
      <c r="A109" s="103"/>
      <c r="B109" s="102" t="s">
        <v>59</v>
      </c>
      <c r="C109" s="103"/>
      <c r="D109" s="102" t="s">
        <v>21</v>
      </c>
      <c r="E109" s="101"/>
      <c r="F109" s="101"/>
      <c r="G109" s="101"/>
      <c r="H109" s="101"/>
      <c r="I109" s="101" t="s">
        <v>110</v>
      </c>
      <c r="J109" s="101" t="s">
        <v>64</v>
      </c>
      <c r="K109" s="102" t="s">
        <v>566</v>
      </c>
      <c r="L109" s="103"/>
      <c r="M109" s="112"/>
      <c r="N109" s="105"/>
      <c r="O109" s="105"/>
      <c r="P109" s="105"/>
      <c r="Q109" s="105"/>
      <c r="R109" s="105"/>
      <c r="S109" s="105"/>
      <c r="T109" s="105"/>
      <c r="U109" s="105"/>
      <c r="V109" s="105"/>
    </row>
    <row r="110" spans="1:22" s="106" customFormat="1" x14ac:dyDescent="0.25">
      <c r="A110" s="92"/>
      <c r="B110" s="114" t="s">
        <v>1734</v>
      </c>
      <c r="C110" s="87" t="s">
        <v>18</v>
      </c>
      <c r="D110" s="108" t="s">
        <v>21</v>
      </c>
      <c r="E110" s="94">
        <v>0</v>
      </c>
      <c r="F110" s="94">
        <v>20000</v>
      </c>
      <c r="G110" s="94">
        <v>0</v>
      </c>
      <c r="H110" s="258">
        <v>0</v>
      </c>
      <c r="I110" s="89">
        <v>0</v>
      </c>
      <c r="J110" s="89" t="s">
        <v>61</v>
      </c>
      <c r="K110" s="108" t="s">
        <v>565</v>
      </c>
      <c r="L110" s="87" t="s">
        <v>23</v>
      </c>
      <c r="M110" s="112"/>
      <c r="N110" s="105"/>
      <c r="O110" s="105"/>
      <c r="P110" s="105"/>
      <c r="Q110" s="105"/>
      <c r="R110" s="105"/>
      <c r="S110" s="105"/>
      <c r="T110" s="105"/>
      <c r="U110" s="105"/>
      <c r="V110" s="105"/>
    </row>
    <row r="111" spans="1:22" s="106" customFormat="1" x14ac:dyDescent="0.25">
      <c r="A111" s="103"/>
      <c r="B111" s="99" t="s">
        <v>1050</v>
      </c>
      <c r="C111" s="103"/>
      <c r="D111" s="102"/>
      <c r="E111" s="101"/>
      <c r="F111" s="101" t="s">
        <v>110</v>
      </c>
      <c r="G111" s="101"/>
      <c r="H111" s="263"/>
      <c r="I111" s="102"/>
      <c r="J111" s="101"/>
      <c r="K111" s="102" t="s">
        <v>566</v>
      </c>
      <c r="L111" s="103"/>
      <c r="M111" s="112"/>
      <c r="N111" s="105"/>
      <c r="O111" s="105"/>
      <c r="P111" s="105"/>
      <c r="Q111" s="105"/>
      <c r="R111" s="105"/>
      <c r="S111" s="105"/>
      <c r="T111" s="105"/>
      <c r="U111" s="105"/>
      <c r="V111" s="105"/>
    </row>
    <row r="112" spans="1:22" s="106" customFormat="1" x14ac:dyDescent="0.25">
      <c r="A112" s="87"/>
      <c r="B112" s="104" t="s">
        <v>1735</v>
      </c>
      <c r="C112" s="87" t="s">
        <v>18</v>
      </c>
      <c r="D112" s="104" t="s">
        <v>973</v>
      </c>
      <c r="E112" s="261">
        <v>0</v>
      </c>
      <c r="F112" s="89">
        <v>276000</v>
      </c>
      <c r="G112" s="89">
        <v>0</v>
      </c>
      <c r="H112" s="261">
        <v>0</v>
      </c>
      <c r="I112" s="89">
        <v>0</v>
      </c>
      <c r="J112" s="89" t="s">
        <v>587</v>
      </c>
      <c r="K112" s="108" t="s">
        <v>565</v>
      </c>
      <c r="L112" s="87" t="s">
        <v>23</v>
      </c>
      <c r="M112" s="112"/>
      <c r="N112" s="105"/>
      <c r="O112" s="105"/>
      <c r="P112" s="105"/>
      <c r="Q112" s="105"/>
      <c r="R112" s="105"/>
      <c r="S112" s="105"/>
      <c r="T112" s="105"/>
      <c r="U112" s="105"/>
      <c r="V112" s="105"/>
    </row>
    <row r="113" spans="1:22" s="106" customFormat="1" x14ac:dyDescent="0.25">
      <c r="A113" s="92"/>
      <c r="B113" s="108" t="s">
        <v>877</v>
      </c>
      <c r="C113" s="92"/>
      <c r="D113" s="108" t="s">
        <v>975</v>
      </c>
      <c r="E113" s="111"/>
      <c r="F113" s="94" t="s">
        <v>110</v>
      </c>
      <c r="G113" s="94"/>
      <c r="H113" s="111"/>
      <c r="I113" s="94"/>
      <c r="J113" s="94" t="s">
        <v>588</v>
      </c>
      <c r="K113" s="108" t="s">
        <v>566</v>
      </c>
      <c r="L113" s="92"/>
      <c r="M113" s="112"/>
      <c r="N113" s="105"/>
      <c r="O113" s="105"/>
      <c r="P113" s="105"/>
      <c r="Q113" s="105"/>
      <c r="R113" s="105"/>
      <c r="S113" s="105"/>
      <c r="T113" s="105"/>
      <c r="U113" s="105"/>
      <c r="V113" s="105"/>
    </row>
    <row r="114" spans="1:22" s="106" customFormat="1" x14ac:dyDescent="0.25">
      <c r="A114" s="103"/>
      <c r="B114" s="102" t="s">
        <v>878</v>
      </c>
      <c r="C114" s="103"/>
      <c r="D114" s="102" t="s">
        <v>974</v>
      </c>
      <c r="E114" s="282"/>
      <c r="F114" s="101"/>
      <c r="G114" s="101"/>
      <c r="H114" s="263"/>
      <c r="I114" s="102"/>
      <c r="J114" s="101"/>
      <c r="K114" s="102"/>
      <c r="L114" s="103"/>
      <c r="M114" s="112"/>
      <c r="N114" s="105"/>
      <c r="O114" s="105"/>
      <c r="P114" s="105"/>
      <c r="Q114" s="105"/>
      <c r="R114" s="105"/>
      <c r="S114" s="105"/>
      <c r="T114" s="105"/>
      <c r="U114" s="105"/>
      <c r="V114" s="105"/>
    </row>
    <row r="115" spans="1:22" s="106" customFormat="1" x14ac:dyDescent="0.25">
      <c r="A115" s="87"/>
      <c r="B115" s="117" t="s">
        <v>1737</v>
      </c>
      <c r="C115" s="87" t="s">
        <v>18</v>
      </c>
      <c r="D115" s="117" t="s">
        <v>1736</v>
      </c>
      <c r="E115" s="89">
        <v>0</v>
      </c>
      <c r="F115" s="89">
        <v>0</v>
      </c>
      <c r="G115" s="89">
        <v>360000</v>
      </c>
      <c r="H115" s="111">
        <v>0</v>
      </c>
      <c r="I115" s="93">
        <v>0</v>
      </c>
      <c r="J115" s="89" t="s">
        <v>60</v>
      </c>
      <c r="K115" s="108" t="s">
        <v>565</v>
      </c>
      <c r="L115" s="87" t="s">
        <v>23</v>
      </c>
      <c r="M115" s="112"/>
      <c r="N115" s="105"/>
      <c r="O115" s="105"/>
      <c r="P115" s="105"/>
      <c r="Q115" s="105"/>
      <c r="R115" s="105"/>
      <c r="S115" s="105"/>
      <c r="T115" s="105"/>
      <c r="U115" s="105"/>
      <c r="V115" s="105"/>
    </row>
    <row r="116" spans="1:22" s="106" customFormat="1" x14ac:dyDescent="0.25">
      <c r="A116" s="92"/>
      <c r="B116" s="114" t="s">
        <v>78</v>
      </c>
      <c r="C116" s="92"/>
      <c r="D116" s="108" t="s">
        <v>79</v>
      </c>
      <c r="E116" s="94"/>
      <c r="F116" s="94"/>
      <c r="G116" s="94" t="s">
        <v>110</v>
      </c>
      <c r="H116" s="111"/>
      <c r="I116" s="93"/>
      <c r="J116" s="94" t="s">
        <v>85</v>
      </c>
      <c r="K116" s="108" t="s">
        <v>566</v>
      </c>
      <c r="L116" s="92"/>
      <c r="M116" s="112"/>
      <c r="N116" s="105"/>
      <c r="O116" s="105"/>
      <c r="P116" s="105"/>
      <c r="Q116" s="105"/>
      <c r="R116" s="105"/>
      <c r="S116" s="105"/>
      <c r="T116" s="105"/>
      <c r="U116" s="105"/>
      <c r="V116" s="105"/>
    </row>
    <row r="117" spans="1:22" s="106" customFormat="1" x14ac:dyDescent="0.25">
      <c r="A117" s="97"/>
      <c r="B117" s="99" t="s">
        <v>80</v>
      </c>
      <c r="C117" s="103"/>
      <c r="D117" s="102"/>
      <c r="E117" s="101"/>
      <c r="F117" s="101"/>
      <c r="G117" s="101"/>
      <c r="H117" s="263"/>
      <c r="I117" s="100"/>
      <c r="J117" s="101"/>
      <c r="K117" s="102"/>
      <c r="L117" s="103"/>
      <c r="M117" s="112"/>
      <c r="N117" s="105"/>
      <c r="O117" s="105"/>
      <c r="P117" s="105"/>
      <c r="Q117" s="105"/>
      <c r="R117" s="105"/>
      <c r="S117" s="105"/>
      <c r="T117" s="105"/>
      <c r="U117" s="105"/>
      <c r="V117" s="105"/>
    </row>
    <row r="118" spans="1:22" s="106" customFormat="1" x14ac:dyDescent="0.25">
      <c r="A118" s="85"/>
      <c r="B118" s="117" t="s">
        <v>1738</v>
      </c>
      <c r="C118" s="87" t="s">
        <v>18</v>
      </c>
      <c r="D118" s="117" t="s">
        <v>1739</v>
      </c>
      <c r="E118" s="89">
        <v>0</v>
      </c>
      <c r="F118" s="89">
        <v>250000</v>
      </c>
      <c r="G118" s="89">
        <v>0</v>
      </c>
      <c r="H118" s="89">
        <v>0</v>
      </c>
      <c r="I118" s="89">
        <v>0</v>
      </c>
      <c r="J118" s="89" t="s">
        <v>22</v>
      </c>
      <c r="K118" s="108" t="s">
        <v>565</v>
      </c>
      <c r="L118" s="87" t="s">
        <v>23</v>
      </c>
      <c r="M118" s="112"/>
      <c r="N118" s="105"/>
      <c r="O118" s="105"/>
      <c r="P118" s="105"/>
      <c r="Q118" s="105"/>
      <c r="R118" s="105"/>
      <c r="S118" s="105"/>
      <c r="T118" s="105"/>
      <c r="U118" s="105"/>
      <c r="V118" s="105"/>
    </row>
    <row r="119" spans="1:22" s="106" customFormat="1" x14ac:dyDescent="0.25">
      <c r="A119" s="97"/>
      <c r="B119" s="99" t="s">
        <v>81</v>
      </c>
      <c r="C119" s="103"/>
      <c r="D119" s="102" t="s">
        <v>21</v>
      </c>
      <c r="E119" s="101"/>
      <c r="F119" s="101" t="s">
        <v>110</v>
      </c>
      <c r="G119" s="101"/>
      <c r="H119" s="101"/>
      <c r="I119" s="101"/>
      <c r="J119" s="101" t="s">
        <v>65</v>
      </c>
      <c r="K119" s="102" t="s">
        <v>566</v>
      </c>
      <c r="L119" s="103"/>
      <c r="M119" s="112"/>
      <c r="N119" s="105"/>
      <c r="O119" s="105"/>
      <c r="P119" s="105"/>
      <c r="Q119" s="105"/>
      <c r="R119" s="105"/>
      <c r="S119" s="105"/>
      <c r="T119" s="105"/>
      <c r="U119" s="105"/>
      <c r="V119" s="105"/>
    </row>
    <row r="120" spans="1:22" s="106" customFormat="1" x14ac:dyDescent="0.25">
      <c r="A120" s="85"/>
      <c r="B120" s="104" t="s">
        <v>1740</v>
      </c>
      <c r="C120" s="87" t="s">
        <v>18</v>
      </c>
      <c r="D120" s="13" t="s">
        <v>82</v>
      </c>
      <c r="E120" s="89">
        <v>80000</v>
      </c>
      <c r="F120" s="89">
        <v>0</v>
      </c>
      <c r="G120" s="89">
        <v>0</v>
      </c>
      <c r="H120" s="89">
        <v>0</v>
      </c>
      <c r="I120" s="89">
        <v>0</v>
      </c>
      <c r="J120" s="89" t="s">
        <v>22</v>
      </c>
      <c r="K120" s="108" t="s">
        <v>565</v>
      </c>
      <c r="L120" s="87" t="s">
        <v>23</v>
      </c>
      <c r="M120" s="112"/>
      <c r="N120" s="105"/>
      <c r="O120" s="105"/>
      <c r="P120" s="105"/>
      <c r="Q120" s="105"/>
      <c r="R120" s="105"/>
      <c r="S120" s="105"/>
      <c r="T120" s="105"/>
      <c r="U120" s="105"/>
      <c r="V120" s="105"/>
    </row>
    <row r="121" spans="1:22" s="106" customFormat="1" x14ac:dyDescent="0.25">
      <c r="A121" s="91"/>
      <c r="B121" s="114" t="s">
        <v>83</v>
      </c>
      <c r="C121" s="92"/>
      <c r="D121" s="14" t="s">
        <v>929</v>
      </c>
      <c r="E121" s="94" t="s">
        <v>110</v>
      </c>
      <c r="F121" s="94"/>
      <c r="G121" s="94"/>
      <c r="H121" s="94"/>
      <c r="I121" s="94"/>
      <c r="J121" s="94" t="s">
        <v>66</v>
      </c>
      <c r="K121" s="108" t="s">
        <v>566</v>
      </c>
      <c r="L121" s="92"/>
      <c r="M121" s="112"/>
      <c r="N121" s="105"/>
      <c r="O121" s="105"/>
      <c r="P121" s="105"/>
      <c r="Q121" s="105"/>
      <c r="R121" s="105"/>
      <c r="S121" s="105"/>
      <c r="T121" s="105"/>
      <c r="U121" s="105"/>
      <c r="V121" s="105"/>
    </row>
    <row r="122" spans="1:22" s="106" customFormat="1" x14ac:dyDescent="0.25">
      <c r="A122" s="97"/>
      <c r="B122" s="99" t="s">
        <v>84</v>
      </c>
      <c r="C122" s="103"/>
      <c r="D122" s="23"/>
      <c r="E122" s="101"/>
      <c r="F122" s="101"/>
      <c r="G122" s="101"/>
      <c r="H122" s="101"/>
      <c r="I122" s="101"/>
      <c r="J122" s="101"/>
      <c r="K122" s="102"/>
      <c r="L122" s="103"/>
      <c r="M122" s="112"/>
      <c r="N122" s="105"/>
      <c r="O122" s="105"/>
      <c r="P122" s="105"/>
      <c r="Q122" s="105"/>
      <c r="R122" s="105"/>
      <c r="S122" s="105"/>
      <c r="T122" s="105"/>
      <c r="U122" s="105"/>
      <c r="V122" s="105"/>
    </row>
    <row r="123" spans="1:22" s="106" customFormat="1" x14ac:dyDescent="0.25">
      <c r="A123" s="92"/>
      <c r="B123" s="114" t="s">
        <v>1741</v>
      </c>
      <c r="C123" s="92" t="s">
        <v>18</v>
      </c>
      <c r="D123" s="22" t="s">
        <v>1866</v>
      </c>
      <c r="E123" s="94">
        <v>0</v>
      </c>
      <c r="F123" s="94">
        <v>160000</v>
      </c>
      <c r="G123" s="94">
        <v>0</v>
      </c>
      <c r="H123" s="94">
        <v>0</v>
      </c>
      <c r="I123" s="94">
        <v>0</v>
      </c>
      <c r="J123" s="94" t="s">
        <v>27</v>
      </c>
      <c r="K123" s="108" t="s">
        <v>565</v>
      </c>
      <c r="L123" s="92" t="s">
        <v>23</v>
      </c>
      <c r="M123" s="112"/>
      <c r="N123" s="105"/>
      <c r="O123" s="105"/>
      <c r="P123" s="105"/>
      <c r="Q123" s="105"/>
      <c r="R123" s="105"/>
      <c r="S123" s="105"/>
      <c r="T123" s="105"/>
      <c r="U123" s="105"/>
      <c r="V123" s="105"/>
    </row>
    <row r="124" spans="1:22" s="106" customFormat="1" x14ac:dyDescent="0.25">
      <c r="A124" s="103"/>
      <c r="B124" s="99" t="s">
        <v>1742</v>
      </c>
      <c r="C124" s="103"/>
      <c r="D124" s="17" t="s">
        <v>930</v>
      </c>
      <c r="E124" s="101"/>
      <c r="F124" s="101" t="s">
        <v>110</v>
      </c>
      <c r="G124" s="101"/>
      <c r="H124" s="101"/>
      <c r="I124" s="101"/>
      <c r="J124" s="101" t="s">
        <v>1743</v>
      </c>
      <c r="K124" s="102" t="s">
        <v>566</v>
      </c>
      <c r="L124" s="103"/>
      <c r="M124" s="112"/>
      <c r="N124" s="105"/>
      <c r="O124" s="105"/>
      <c r="P124" s="105"/>
      <c r="Q124" s="105"/>
      <c r="R124" s="105"/>
      <c r="S124" s="105"/>
      <c r="T124" s="105"/>
      <c r="U124" s="105"/>
      <c r="V124" s="105"/>
    </row>
    <row r="125" spans="1:22" s="106" customFormat="1" x14ac:dyDescent="0.25">
      <c r="A125" s="85"/>
      <c r="B125" s="117" t="s">
        <v>1765</v>
      </c>
      <c r="C125" s="87" t="s">
        <v>18</v>
      </c>
      <c r="D125" s="13" t="s">
        <v>1744</v>
      </c>
      <c r="E125" s="89">
        <v>0</v>
      </c>
      <c r="F125" s="89">
        <v>0</v>
      </c>
      <c r="G125" s="89">
        <v>40000</v>
      </c>
      <c r="H125" s="89">
        <v>0</v>
      </c>
      <c r="I125" s="89">
        <v>0</v>
      </c>
      <c r="J125" s="94" t="s">
        <v>22</v>
      </c>
      <c r="K125" s="108" t="s">
        <v>565</v>
      </c>
      <c r="L125" s="87" t="s">
        <v>23</v>
      </c>
      <c r="M125" s="112"/>
      <c r="N125" s="105"/>
      <c r="O125" s="105"/>
      <c r="P125" s="105"/>
      <c r="Q125" s="105"/>
      <c r="R125" s="105"/>
      <c r="S125" s="105"/>
      <c r="T125" s="105"/>
      <c r="U125" s="105"/>
      <c r="V125" s="105"/>
    </row>
    <row r="126" spans="1:22" s="106" customFormat="1" x14ac:dyDescent="0.25">
      <c r="A126" s="97"/>
      <c r="B126" s="99" t="s">
        <v>91</v>
      </c>
      <c r="C126" s="103"/>
      <c r="D126" s="17" t="s">
        <v>21</v>
      </c>
      <c r="E126" s="101"/>
      <c r="F126" s="101"/>
      <c r="G126" s="101" t="s">
        <v>110</v>
      </c>
      <c r="H126" s="101"/>
      <c r="I126" s="101"/>
      <c r="J126" s="101" t="s">
        <v>87</v>
      </c>
      <c r="K126" s="102" t="s">
        <v>566</v>
      </c>
      <c r="L126" s="103"/>
      <c r="M126" s="112"/>
      <c r="N126" s="105"/>
      <c r="O126" s="105"/>
      <c r="P126" s="105"/>
      <c r="Q126" s="105"/>
      <c r="R126" s="105"/>
      <c r="S126" s="105"/>
      <c r="T126" s="105"/>
      <c r="U126" s="105"/>
      <c r="V126" s="105"/>
    </row>
    <row r="127" spans="1:22" s="106" customFormat="1" x14ac:dyDescent="0.25">
      <c r="A127" s="91"/>
      <c r="B127" s="114" t="s">
        <v>1766</v>
      </c>
      <c r="C127" s="92" t="s">
        <v>18</v>
      </c>
      <c r="D127" s="266" t="s">
        <v>92</v>
      </c>
      <c r="E127" s="94">
        <v>0</v>
      </c>
      <c r="F127" s="94">
        <v>0</v>
      </c>
      <c r="G127" s="94">
        <v>72000</v>
      </c>
      <c r="H127" s="94">
        <v>0</v>
      </c>
      <c r="I127" s="94">
        <v>0</v>
      </c>
      <c r="J127" s="94" t="s">
        <v>22</v>
      </c>
      <c r="K127" s="108" t="s">
        <v>565</v>
      </c>
      <c r="L127" s="92" t="s">
        <v>23</v>
      </c>
      <c r="M127" s="112"/>
      <c r="N127" s="105"/>
      <c r="O127" s="105"/>
      <c r="P127" s="105"/>
      <c r="Q127" s="105"/>
      <c r="R127" s="105"/>
      <c r="S127" s="105"/>
      <c r="T127" s="105"/>
      <c r="U127" s="105"/>
      <c r="V127" s="105"/>
    </row>
    <row r="128" spans="1:22" s="106" customFormat="1" x14ac:dyDescent="0.25">
      <c r="A128" s="91"/>
      <c r="B128" s="114" t="s">
        <v>1556</v>
      </c>
      <c r="C128" s="92"/>
      <c r="D128" s="266" t="s">
        <v>21</v>
      </c>
      <c r="E128" s="94"/>
      <c r="F128" s="94"/>
      <c r="G128" s="94" t="s">
        <v>110</v>
      </c>
      <c r="H128" s="94"/>
      <c r="I128" s="101"/>
      <c r="J128" s="94" t="s">
        <v>104</v>
      </c>
      <c r="K128" s="102" t="s">
        <v>566</v>
      </c>
      <c r="L128" s="92"/>
      <c r="M128" s="112"/>
      <c r="N128" s="105"/>
      <c r="O128" s="105"/>
      <c r="P128" s="105"/>
      <c r="Q128" s="105"/>
      <c r="R128" s="105"/>
      <c r="S128" s="105"/>
      <c r="T128" s="105"/>
      <c r="U128" s="105"/>
      <c r="V128" s="105"/>
    </row>
    <row r="129" spans="1:22" s="106" customFormat="1" x14ac:dyDescent="0.25">
      <c r="A129" s="87"/>
      <c r="B129" s="104" t="s">
        <v>1767</v>
      </c>
      <c r="C129" s="87" t="s">
        <v>18</v>
      </c>
      <c r="D129" s="117" t="s">
        <v>95</v>
      </c>
      <c r="E129" s="89">
        <v>0</v>
      </c>
      <c r="F129" s="89">
        <v>0</v>
      </c>
      <c r="G129" s="89">
        <v>100000</v>
      </c>
      <c r="H129" s="89">
        <v>0</v>
      </c>
      <c r="I129" s="89">
        <v>0</v>
      </c>
      <c r="J129" s="89" t="s">
        <v>22</v>
      </c>
      <c r="K129" s="108" t="s">
        <v>565</v>
      </c>
      <c r="L129" s="87" t="s">
        <v>23</v>
      </c>
      <c r="M129" s="112"/>
      <c r="N129" s="105"/>
      <c r="O129" s="105"/>
      <c r="P129" s="105"/>
      <c r="Q129" s="105"/>
      <c r="R129" s="105"/>
      <c r="S129" s="105"/>
      <c r="T129" s="105"/>
      <c r="U129" s="105"/>
      <c r="V129" s="105"/>
    </row>
    <row r="130" spans="1:22" s="106" customFormat="1" x14ac:dyDescent="0.25">
      <c r="A130" s="103"/>
      <c r="B130" s="102" t="s">
        <v>96</v>
      </c>
      <c r="C130" s="103"/>
      <c r="D130" s="102" t="s">
        <v>21</v>
      </c>
      <c r="E130" s="101"/>
      <c r="F130" s="101"/>
      <c r="G130" s="101" t="s">
        <v>110</v>
      </c>
      <c r="H130" s="101"/>
      <c r="I130" s="101"/>
      <c r="J130" s="101" t="s">
        <v>106</v>
      </c>
      <c r="K130" s="102" t="s">
        <v>566</v>
      </c>
      <c r="L130" s="103"/>
      <c r="M130" s="112"/>
      <c r="N130" s="105"/>
      <c r="O130" s="105"/>
      <c r="P130" s="105"/>
      <c r="Q130" s="105"/>
      <c r="R130" s="105"/>
      <c r="S130" s="105"/>
      <c r="T130" s="105"/>
      <c r="U130" s="105"/>
      <c r="V130" s="105"/>
    </row>
    <row r="131" spans="1:22" s="106" customFormat="1" x14ac:dyDescent="0.25">
      <c r="A131" s="88"/>
      <c r="B131" s="117" t="s">
        <v>1768</v>
      </c>
      <c r="C131" s="87" t="s">
        <v>18</v>
      </c>
      <c r="D131" s="117" t="s">
        <v>97</v>
      </c>
      <c r="E131" s="89">
        <v>150000</v>
      </c>
      <c r="F131" s="89">
        <v>0</v>
      </c>
      <c r="G131" s="89">
        <v>0</v>
      </c>
      <c r="H131" s="89">
        <v>0</v>
      </c>
      <c r="I131" s="89">
        <v>0</v>
      </c>
      <c r="J131" s="89" t="s">
        <v>70</v>
      </c>
      <c r="K131" s="108" t="s">
        <v>565</v>
      </c>
      <c r="L131" s="87" t="s">
        <v>23</v>
      </c>
      <c r="M131" s="112"/>
      <c r="N131" s="105"/>
      <c r="O131" s="105"/>
      <c r="P131" s="105"/>
      <c r="Q131" s="105"/>
      <c r="R131" s="105"/>
      <c r="S131" s="105"/>
      <c r="T131" s="105"/>
      <c r="U131" s="105"/>
      <c r="V131" s="105"/>
    </row>
    <row r="132" spans="1:22" s="106" customFormat="1" x14ac:dyDescent="0.25">
      <c r="A132" s="93"/>
      <c r="B132" s="114" t="s">
        <v>98</v>
      </c>
      <c r="C132" s="92"/>
      <c r="D132" s="108" t="s">
        <v>99</v>
      </c>
      <c r="E132" s="94" t="s">
        <v>110</v>
      </c>
      <c r="F132" s="94"/>
      <c r="G132" s="94"/>
      <c r="H132" s="94"/>
      <c r="I132" s="94"/>
      <c r="J132" s="94" t="s">
        <v>71</v>
      </c>
      <c r="K132" s="108" t="s">
        <v>566</v>
      </c>
      <c r="L132" s="92"/>
      <c r="M132" s="112"/>
      <c r="N132" s="105"/>
      <c r="O132" s="105"/>
      <c r="P132" s="105"/>
      <c r="Q132" s="105"/>
      <c r="R132" s="105"/>
      <c r="S132" s="105"/>
      <c r="T132" s="105"/>
      <c r="U132" s="105"/>
      <c r="V132" s="105"/>
    </row>
    <row r="133" spans="1:22" s="106" customFormat="1" x14ac:dyDescent="0.25">
      <c r="A133" s="93"/>
      <c r="B133" s="114" t="s">
        <v>100</v>
      </c>
      <c r="C133" s="92"/>
      <c r="D133" s="108"/>
      <c r="E133" s="94"/>
      <c r="F133" s="94"/>
      <c r="G133" s="94"/>
      <c r="H133" s="94"/>
      <c r="I133" s="94"/>
      <c r="J133" s="94"/>
      <c r="K133" s="108"/>
      <c r="L133" s="92"/>
      <c r="M133" s="112"/>
      <c r="N133" s="105"/>
      <c r="O133" s="105"/>
      <c r="P133" s="105"/>
      <c r="Q133" s="105"/>
      <c r="R133" s="105"/>
      <c r="S133" s="105"/>
      <c r="T133" s="105"/>
      <c r="U133" s="105"/>
      <c r="V133" s="105"/>
    </row>
    <row r="134" spans="1:22" s="106" customFormat="1" x14ac:dyDescent="0.25">
      <c r="A134" s="100"/>
      <c r="B134" s="102" t="s">
        <v>101</v>
      </c>
      <c r="C134" s="100"/>
      <c r="D134" s="102"/>
      <c r="E134" s="101"/>
      <c r="F134" s="101"/>
      <c r="G134" s="101"/>
      <c r="H134" s="101"/>
      <c r="I134" s="101"/>
      <c r="J134" s="101"/>
      <c r="K134" s="102"/>
      <c r="L134" s="103"/>
      <c r="M134" s="112"/>
      <c r="N134" s="105"/>
      <c r="O134" s="105"/>
      <c r="P134" s="105"/>
      <c r="Q134" s="105"/>
      <c r="R134" s="105"/>
      <c r="S134" s="105"/>
      <c r="T134" s="105"/>
      <c r="U134" s="105"/>
      <c r="V134" s="105"/>
    </row>
    <row r="135" spans="1:22" s="106" customFormat="1" x14ac:dyDescent="0.25">
      <c r="A135" s="92"/>
      <c r="B135" s="108" t="s">
        <v>1769</v>
      </c>
      <c r="C135" s="87" t="s">
        <v>18</v>
      </c>
      <c r="D135" s="108" t="s">
        <v>102</v>
      </c>
      <c r="E135" s="89">
        <v>0</v>
      </c>
      <c r="F135" s="89">
        <v>0</v>
      </c>
      <c r="G135" s="94">
        <v>50000</v>
      </c>
      <c r="H135" s="89">
        <v>0</v>
      </c>
      <c r="I135" s="89">
        <v>0</v>
      </c>
      <c r="J135" s="89" t="s">
        <v>107</v>
      </c>
      <c r="K135" s="108" t="s">
        <v>565</v>
      </c>
      <c r="L135" s="92" t="s">
        <v>23</v>
      </c>
      <c r="M135" s="112"/>
      <c r="N135" s="105"/>
      <c r="O135" s="105"/>
      <c r="P135" s="105"/>
      <c r="Q135" s="105"/>
      <c r="R135" s="105"/>
      <c r="S135" s="105"/>
      <c r="T135" s="105"/>
      <c r="U135" s="105"/>
      <c r="V135" s="105"/>
    </row>
    <row r="136" spans="1:22" s="106" customFormat="1" x14ac:dyDescent="0.25">
      <c r="A136" s="92"/>
      <c r="B136" s="108"/>
      <c r="C136" s="92"/>
      <c r="D136" s="108"/>
      <c r="E136" s="94"/>
      <c r="F136" s="94"/>
      <c r="G136" s="264" t="s">
        <v>110</v>
      </c>
      <c r="H136" s="103"/>
      <c r="I136" s="101"/>
      <c r="J136" s="94" t="s">
        <v>108</v>
      </c>
      <c r="K136" s="102" t="s">
        <v>566</v>
      </c>
      <c r="L136" s="92"/>
      <c r="M136" s="112"/>
      <c r="N136" s="105"/>
      <c r="O136" s="105"/>
      <c r="P136" s="105"/>
      <c r="Q136" s="105"/>
      <c r="R136" s="105"/>
      <c r="S136" s="105"/>
      <c r="T136" s="105"/>
      <c r="U136" s="105"/>
      <c r="V136" s="105"/>
    </row>
    <row r="137" spans="1:22" s="106" customFormat="1" x14ac:dyDescent="0.25">
      <c r="A137" s="87"/>
      <c r="B137" s="117" t="s">
        <v>1770</v>
      </c>
      <c r="C137" s="87" t="s">
        <v>18</v>
      </c>
      <c r="D137" s="117" t="s">
        <v>1746</v>
      </c>
      <c r="E137" s="89">
        <v>0</v>
      </c>
      <c r="F137" s="89">
        <v>72000</v>
      </c>
      <c r="G137" s="89">
        <v>0</v>
      </c>
      <c r="H137" s="89">
        <v>0</v>
      </c>
      <c r="I137" s="89">
        <v>0</v>
      </c>
      <c r="J137" s="89" t="s">
        <v>1747</v>
      </c>
      <c r="K137" s="108" t="s">
        <v>565</v>
      </c>
      <c r="L137" s="87" t="s">
        <v>23</v>
      </c>
      <c r="M137" s="112"/>
      <c r="N137" s="105"/>
      <c r="O137" s="105"/>
      <c r="P137" s="105"/>
      <c r="Q137" s="105"/>
      <c r="R137" s="105"/>
      <c r="S137" s="105"/>
      <c r="T137" s="105"/>
      <c r="U137" s="105"/>
      <c r="V137" s="105"/>
    </row>
    <row r="138" spans="1:22" s="106" customFormat="1" x14ac:dyDescent="0.25">
      <c r="A138" s="92"/>
      <c r="B138" s="114" t="s">
        <v>1745</v>
      </c>
      <c r="C138" s="92"/>
      <c r="D138" s="108" t="s">
        <v>21</v>
      </c>
      <c r="E138" s="94"/>
      <c r="F138" s="94" t="s">
        <v>110</v>
      </c>
      <c r="G138" s="94"/>
      <c r="H138" s="94"/>
      <c r="I138" s="101"/>
      <c r="J138" s="94" t="s">
        <v>104</v>
      </c>
      <c r="K138" s="102" t="s">
        <v>566</v>
      </c>
      <c r="L138" s="92"/>
      <c r="M138" s="112"/>
      <c r="N138" s="105"/>
      <c r="O138" s="105"/>
      <c r="P138" s="105"/>
      <c r="Q138" s="105"/>
      <c r="R138" s="105"/>
      <c r="S138" s="105"/>
      <c r="T138" s="105"/>
      <c r="U138" s="105"/>
      <c r="V138" s="105"/>
    </row>
    <row r="139" spans="1:22" s="106" customFormat="1" x14ac:dyDescent="0.25">
      <c r="A139" s="87"/>
      <c r="B139" s="117" t="s">
        <v>1771</v>
      </c>
      <c r="C139" s="87" t="s">
        <v>18</v>
      </c>
      <c r="D139" s="117" t="s">
        <v>1748</v>
      </c>
      <c r="E139" s="89">
        <v>0</v>
      </c>
      <c r="F139" s="89">
        <v>0</v>
      </c>
      <c r="G139" s="89">
        <v>48000</v>
      </c>
      <c r="H139" s="89">
        <v>0</v>
      </c>
      <c r="I139" s="89">
        <v>0</v>
      </c>
      <c r="J139" s="89" t="s">
        <v>1747</v>
      </c>
      <c r="K139" s="108" t="s">
        <v>565</v>
      </c>
      <c r="L139" s="87" t="s">
        <v>23</v>
      </c>
      <c r="M139" s="112"/>
      <c r="N139" s="105"/>
      <c r="O139" s="105"/>
      <c r="P139" s="105"/>
      <c r="Q139" s="105"/>
      <c r="R139" s="105"/>
      <c r="S139" s="105"/>
      <c r="T139" s="105"/>
      <c r="U139" s="105"/>
      <c r="V139" s="105"/>
    </row>
    <row r="140" spans="1:22" s="106" customFormat="1" x14ac:dyDescent="0.25">
      <c r="A140" s="103"/>
      <c r="B140" s="99" t="s">
        <v>1750</v>
      </c>
      <c r="C140" s="103"/>
      <c r="D140" s="102" t="s">
        <v>21</v>
      </c>
      <c r="E140" s="101"/>
      <c r="F140" s="101"/>
      <c r="G140" s="101" t="s">
        <v>110</v>
      </c>
      <c r="H140" s="101"/>
      <c r="I140" s="101"/>
      <c r="J140" s="101" t="s">
        <v>1749</v>
      </c>
      <c r="K140" s="102" t="s">
        <v>566</v>
      </c>
      <c r="L140" s="103"/>
      <c r="M140" s="112"/>
      <c r="N140" s="105"/>
      <c r="O140" s="105"/>
      <c r="P140" s="105"/>
      <c r="Q140" s="105"/>
      <c r="R140" s="105"/>
      <c r="S140" s="105"/>
      <c r="T140" s="105"/>
      <c r="U140" s="105"/>
      <c r="V140" s="105"/>
    </row>
    <row r="141" spans="1:22" s="106" customFormat="1" x14ac:dyDescent="0.25">
      <c r="A141" s="87"/>
      <c r="B141" s="117" t="s">
        <v>1772</v>
      </c>
      <c r="C141" s="87" t="s">
        <v>18</v>
      </c>
      <c r="D141" s="117" t="s">
        <v>90</v>
      </c>
      <c r="E141" s="89">
        <v>0</v>
      </c>
      <c r="F141" s="89">
        <v>160000</v>
      </c>
      <c r="G141" s="89">
        <v>0</v>
      </c>
      <c r="H141" s="89">
        <v>0</v>
      </c>
      <c r="I141" s="89">
        <v>0</v>
      </c>
      <c r="J141" s="89" t="s">
        <v>22</v>
      </c>
      <c r="K141" s="108" t="s">
        <v>565</v>
      </c>
      <c r="L141" s="87" t="s">
        <v>23</v>
      </c>
      <c r="M141" s="112"/>
      <c r="N141" s="105"/>
      <c r="O141" s="105"/>
      <c r="P141" s="105"/>
      <c r="Q141" s="105"/>
      <c r="R141" s="105"/>
      <c r="S141" s="105"/>
      <c r="T141" s="105"/>
      <c r="U141" s="105"/>
      <c r="V141" s="105"/>
    </row>
    <row r="142" spans="1:22" s="106" customFormat="1" x14ac:dyDescent="0.25">
      <c r="A142" s="103"/>
      <c r="B142" s="99" t="s">
        <v>938</v>
      </c>
      <c r="C142" s="103"/>
      <c r="D142" s="102" t="s">
        <v>21</v>
      </c>
      <c r="E142" s="101"/>
      <c r="F142" s="101" t="s">
        <v>110</v>
      </c>
      <c r="G142" s="101"/>
      <c r="H142" s="101"/>
      <c r="I142" s="101"/>
      <c r="J142" s="94" t="s">
        <v>85</v>
      </c>
      <c r="K142" s="102" t="s">
        <v>566</v>
      </c>
      <c r="L142" s="103"/>
      <c r="M142" s="112"/>
      <c r="N142" s="105"/>
      <c r="O142" s="105"/>
      <c r="P142" s="105"/>
      <c r="Q142" s="105"/>
      <c r="R142" s="105"/>
      <c r="S142" s="105"/>
      <c r="T142" s="105"/>
      <c r="U142" s="105"/>
      <c r="V142" s="105"/>
    </row>
    <row r="143" spans="1:22" s="106" customFormat="1" x14ac:dyDescent="0.25">
      <c r="A143" s="87"/>
      <c r="B143" s="117" t="s">
        <v>1773</v>
      </c>
      <c r="C143" s="87" t="s">
        <v>18</v>
      </c>
      <c r="D143" s="117" t="s">
        <v>90</v>
      </c>
      <c r="E143" s="89">
        <v>0</v>
      </c>
      <c r="F143" s="89">
        <v>0</v>
      </c>
      <c r="G143" s="89">
        <v>300000</v>
      </c>
      <c r="H143" s="89">
        <v>0</v>
      </c>
      <c r="I143" s="89">
        <v>0</v>
      </c>
      <c r="J143" s="89" t="s">
        <v>22</v>
      </c>
      <c r="K143" s="108" t="s">
        <v>565</v>
      </c>
      <c r="L143" s="87" t="s">
        <v>23</v>
      </c>
      <c r="M143" s="112"/>
      <c r="N143" s="105"/>
      <c r="O143" s="105"/>
      <c r="P143" s="105"/>
      <c r="Q143" s="105"/>
      <c r="R143" s="105"/>
      <c r="S143" s="105"/>
      <c r="T143" s="105"/>
      <c r="U143" s="105"/>
      <c r="V143" s="105"/>
    </row>
    <row r="144" spans="1:22" s="106" customFormat="1" x14ac:dyDescent="0.25">
      <c r="A144" s="103"/>
      <c r="B144" s="99" t="s">
        <v>109</v>
      </c>
      <c r="C144" s="103"/>
      <c r="D144" s="102" t="s">
        <v>21</v>
      </c>
      <c r="E144" s="101"/>
      <c r="F144" s="101"/>
      <c r="G144" s="101" t="s">
        <v>110</v>
      </c>
      <c r="H144" s="101"/>
      <c r="I144" s="101"/>
      <c r="J144" s="101" t="s">
        <v>85</v>
      </c>
      <c r="K144" s="102" t="s">
        <v>566</v>
      </c>
      <c r="L144" s="103"/>
      <c r="M144" s="112"/>
      <c r="N144" s="105"/>
      <c r="O144" s="105"/>
      <c r="P144" s="105"/>
      <c r="Q144" s="105"/>
      <c r="R144" s="105"/>
      <c r="S144" s="105"/>
      <c r="T144" s="105"/>
      <c r="U144" s="105"/>
      <c r="V144" s="105"/>
    </row>
    <row r="145" spans="1:22" s="106" customFormat="1" x14ac:dyDescent="0.25">
      <c r="A145" s="528"/>
      <c r="B145" s="525"/>
      <c r="C145" s="528"/>
      <c r="D145" s="527"/>
      <c r="E145" s="526"/>
      <c r="F145" s="526"/>
      <c r="G145" s="526"/>
      <c r="H145" s="526"/>
      <c r="I145" s="526"/>
      <c r="J145" s="526"/>
      <c r="K145" s="527"/>
      <c r="L145" s="528"/>
      <c r="M145" s="112"/>
      <c r="N145" s="105"/>
      <c r="O145" s="105"/>
      <c r="P145" s="105"/>
      <c r="Q145" s="105"/>
      <c r="R145" s="105"/>
      <c r="S145" s="105"/>
      <c r="T145" s="105"/>
      <c r="U145" s="105"/>
      <c r="V145" s="105"/>
    </row>
    <row r="146" spans="1:22" s="106" customFormat="1" x14ac:dyDescent="0.25">
      <c r="A146" s="112"/>
      <c r="B146" s="107"/>
      <c r="C146" s="112"/>
      <c r="D146" s="110"/>
      <c r="E146" s="111"/>
      <c r="F146" s="111"/>
      <c r="G146" s="111"/>
      <c r="H146" s="111"/>
      <c r="I146" s="111"/>
      <c r="J146" s="111"/>
      <c r="K146" s="110"/>
      <c r="L146" s="112"/>
      <c r="M146" s="112"/>
      <c r="N146" s="105"/>
      <c r="O146" s="105"/>
      <c r="P146" s="105"/>
      <c r="Q146" s="105"/>
      <c r="R146" s="105"/>
      <c r="S146" s="105"/>
      <c r="T146" s="105"/>
      <c r="U146" s="105"/>
      <c r="V146" s="105"/>
    </row>
    <row r="147" spans="1:22" s="106" customFormat="1" x14ac:dyDescent="0.25">
      <c r="A147" s="91"/>
      <c r="B147" s="114" t="s">
        <v>1774</v>
      </c>
      <c r="C147" s="92" t="s">
        <v>18</v>
      </c>
      <c r="D147" s="114" t="s">
        <v>568</v>
      </c>
      <c r="E147" s="94">
        <v>387000</v>
      </c>
      <c r="F147" s="94">
        <v>0</v>
      </c>
      <c r="G147" s="94">
        <v>0</v>
      </c>
      <c r="H147" s="94">
        <v>0</v>
      </c>
      <c r="I147" s="94">
        <v>0</v>
      </c>
      <c r="J147" s="94" t="s">
        <v>22</v>
      </c>
      <c r="K147" s="108" t="s">
        <v>565</v>
      </c>
      <c r="L147" s="92" t="s">
        <v>23</v>
      </c>
      <c r="M147" s="112"/>
      <c r="N147" s="105"/>
      <c r="O147" s="105"/>
      <c r="P147" s="105"/>
      <c r="Q147" s="105"/>
      <c r="R147" s="105"/>
      <c r="S147" s="105"/>
      <c r="T147" s="105"/>
      <c r="U147" s="105"/>
      <c r="V147" s="105"/>
    </row>
    <row r="148" spans="1:22" s="106" customFormat="1" x14ac:dyDescent="0.25">
      <c r="A148" s="97"/>
      <c r="B148" s="99" t="s">
        <v>111</v>
      </c>
      <c r="C148" s="103"/>
      <c r="D148" s="102" t="s">
        <v>79</v>
      </c>
      <c r="E148" s="101" t="s">
        <v>110</v>
      </c>
      <c r="F148" s="101"/>
      <c r="G148" s="101"/>
      <c r="H148" s="101"/>
      <c r="I148" s="101"/>
      <c r="J148" s="94" t="s">
        <v>116</v>
      </c>
      <c r="K148" s="102" t="s">
        <v>566</v>
      </c>
      <c r="L148" s="103"/>
      <c r="M148" s="112"/>
      <c r="N148" s="105"/>
      <c r="O148" s="105"/>
      <c r="P148" s="105"/>
      <c r="Q148" s="105"/>
      <c r="R148" s="105"/>
      <c r="S148" s="105"/>
      <c r="T148" s="105"/>
      <c r="U148" s="105"/>
      <c r="V148" s="105"/>
    </row>
    <row r="149" spans="1:22" s="106" customFormat="1" x14ac:dyDescent="0.25">
      <c r="A149" s="85"/>
      <c r="B149" s="117" t="s">
        <v>1775</v>
      </c>
      <c r="C149" s="87" t="s">
        <v>18</v>
      </c>
      <c r="D149" s="117" t="s">
        <v>114</v>
      </c>
      <c r="E149" s="89">
        <v>0</v>
      </c>
      <c r="F149" s="89">
        <v>240000</v>
      </c>
      <c r="G149" s="89">
        <v>0</v>
      </c>
      <c r="H149" s="89">
        <v>0</v>
      </c>
      <c r="I149" s="94">
        <v>0</v>
      </c>
      <c r="J149" s="89" t="s">
        <v>22</v>
      </c>
      <c r="K149" s="108" t="s">
        <v>565</v>
      </c>
      <c r="L149" s="87" t="s">
        <v>23</v>
      </c>
      <c r="M149" s="112"/>
      <c r="N149" s="105"/>
      <c r="O149" s="105"/>
      <c r="P149" s="105"/>
      <c r="Q149" s="105"/>
      <c r="R149" s="105"/>
      <c r="S149" s="105"/>
      <c r="T149" s="105"/>
      <c r="U149" s="105"/>
      <c r="V149" s="105"/>
    </row>
    <row r="150" spans="1:22" s="106" customFormat="1" x14ac:dyDescent="0.25">
      <c r="A150" s="97"/>
      <c r="B150" s="99" t="s">
        <v>112</v>
      </c>
      <c r="C150" s="103"/>
      <c r="D150" s="102" t="s">
        <v>79</v>
      </c>
      <c r="E150" s="101"/>
      <c r="F150" s="101" t="s">
        <v>110</v>
      </c>
      <c r="G150" s="101"/>
      <c r="H150" s="101"/>
      <c r="I150" s="101"/>
      <c r="J150" s="101" t="s">
        <v>85</v>
      </c>
      <c r="K150" s="102" t="s">
        <v>566</v>
      </c>
      <c r="L150" s="103"/>
      <c r="M150" s="112"/>
      <c r="N150" s="105"/>
      <c r="O150" s="105"/>
      <c r="P150" s="105"/>
      <c r="Q150" s="105"/>
      <c r="R150" s="105"/>
      <c r="S150" s="105"/>
      <c r="T150" s="105"/>
      <c r="U150" s="105"/>
      <c r="V150" s="105"/>
    </row>
    <row r="151" spans="1:22" s="106" customFormat="1" x14ac:dyDescent="0.25">
      <c r="A151" s="91"/>
      <c r="B151" s="267" t="s">
        <v>1776</v>
      </c>
      <c r="C151" s="92" t="s">
        <v>18</v>
      </c>
      <c r="D151" s="108" t="s">
        <v>1752</v>
      </c>
      <c r="E151" s="94">
        <v>0</v>
      </c>
      <c r="F151" s="94">
        <v>80000</v>
      </c>
      <c r="G151" s="94">
        <v>0</v>
      </c>
      <c r="H151" s="94">
        <v>0</v>
      </c>
      <c r="I151" s="93">
        <v>0</v>
      </c>
      <c r="J151" s="94" t="s">
        <v>1747</v>
      </c>
      <c r="K151" s="108" t="s">
        <v>565</v>
      </c>
      <c r="L151" s="92" t="s">
        <v>23</v>
      </c>
      <c r="M151" s="112"/>
      <c r="N151" s="105"/>
      <c r="O151" s="105"/>
      <c r="P151" s="105"/>
      <c r="Q151" s="105"/>
      <c r="R151" s="105"/>
      <c r="S151" s="105"/>
      <c r="T151" s="105"/>
      <c r="U151" s="105"/>
      <c r="V151" s="105"/>
    </row>
    <row r="152" spans="1:22" s="106" customFormat="1" x14ac:dyDescent="0.25">
      <c r="A152" s="97"/>
      <c r="B152" s="268" t="s">
        <v>1751</v>
      </c>
      <c r="C152" s="103"/>
      <c r="D152" s="102" t="s">
        <v>21</v>
      </c>
      <c r="E152" s="101"/>
      <c r="F152" s="101" t="s">
        <v>110</v>
      </c>
      <c r="G152" s="101"/>
      <c r="H152" s="260"/>
      <c r="I152" s="100"/>
      <c r="J152" s="101" t="s">
        <v>85</v>
      </c>
      <c r="K152" s="102" t="s">
        <v>566</v>
      </c>
      <c r="L152" s="103"/>
      <c r="M152" s="112"/>
      <c r="N152" s="105"/>
      <c r="O152" s="105"/>
      <c r="P152" s="105"/>
      <c r="Q152" s="105"/>
      <c r="R152" s="105"/>
      <c r="S152" s="105"/>
      <c r="T152" s="105"/>
      <c r="U152" s="105"/>
      <c r="V152" s="105"/>
    </row>
    <row r="153" spans="1:22" s="106" customFormat="1" x14ac:dyDescent="0.25">
      <c r="A153" s="91"/>
      <c r="B153" s="267" t="s">
        <v>1777</v>
      </c>
      <c r="C153" s="92" t="s">
        <v>18</v>
      </c>
      <c r="D153" s="108" t="s">
        <v>113</v>
      </c>
      <c r="E153" s="94">
        <v>0</v>
      </c>
      <c r="F153" s="94">
        <v>30000</v>
      </c>
      <c r="G153" s="89">
        <v>0</v>
      </c>
      <c r="H153" s="89">
        <v>0</v>
      </c>
      <c r="I153" s="93">
        <v>0</v>
      </c>
      <c r="J153" s="94" t="s">
        <v>27</v>
      </c>
      <c r="K153" s="108" t="s">
        <v>565</v>
      </c>
      <c r="L153" s="92" t="s">
        <v>23</v>
      </c>
      <c r="M153" s="112"/>
      <c r="N153" s="105"/>
      <c r="O153" s="105"/>
      <c r="P153" s="105"/>
      <c r="Q153" s="105"/>
      <c r="R153" s="105"/>
      <c r="S153" s="105"/>
      <c r="T153" s="105"/>
      <c r="U153" s="105"/>
      <c r="V153" s="105"/>
    </row>
    <row r="154" spans="1:22" s="106" customFormat="1" x14ac:dyDescent="0.25">
      <c r="A154" s="97"/>
      <c r="B154" s="268"/>
      <c r="C154" s="103"/>
      <c r="D154" s="102" t="s">
        <v>21</v>
      </c>
      <c r="E154" s="101"/>
      <c r="F154" s="101" t="s">
        <v>110</v>
      </c>
      <c r="G154" s="101"/>
      <c r="H154" s="260"/>
      <c r="I154" s="100"/>
      <c r="J154" s="101" t="s">
        <v>67</v>
      </c>
      <c r="K154" s="102" t="s">
        <v>566</v>
      </c>
      <c r="L154" s="103"/>
      <c r="M154" s="112"/>
      <c r="N154" s="105"/>
      <c r="O154" s="105"/>
      <c r="P154" s="105"/>
      <c r="Q154" s="105"/>
      <c r="R154" s="105"/>
      <c r="S154" s="105"/>
      <c r="T154" s="105"/>
      <c r="U154" s="105"/>
      <c r="V154" s="105"/>
    </row>
    <row r="155" spans="1:22" s="106" customFormat="1" x14ac:dyDescent="0.25">
      <c r="A155" s="91"/>
      <c r="B155" s="267" t="s">
        <v>1778</v>
      </c>
      <c r="C155" s="92" t="s">
        <v>18</v>
      </c>
      <c r="D155" s="108" t="s">
        <v>1753</v>
      </c>
      <c r="E155" s="94">
        <v>0</v>
      </c>
      <c r="F155" s="94">
        <v>0</v>
      </c>
      <c r="G155" s="94">
        <v>48000</v>
      </c>
      <c r="H155" s="94">
        <v>0</v>
      </c>
      <c r="I155" s="94"/>
      <c r="J155" s="94" t="s">
        <v>22</v>
      </c>
      <c r="K155" s="108" t="s">
        <v>565</v>
      </c>
      <c r="L155" s="92" t="s">
        <v>23</v>
      </c>
      <c r="M155" s="112"/>
      <c r="N155" s="105"/>
      <c r="O155" s="105"/>
      <c r="P155" s="105"/>
      <c r="Q155" s="105"/>
      <c r="R155" s="105"/>
      <c r="S155" s="105"/>
      <c r="T155" s="105"/>
      <c r="U155" s="105"/>
      <c r="V155" s="105"/>
    </row>
    <row r="156" spans="1:22" s="106" customFormat="1" x14ac:dyDescent="0.25">
      <c r="A156" s="97"/>
      <c r="B156" s="268" t="s">
        <v>982</v>
      </c>
      <c r="C156" s="103"/>
      <c r="D156" s="102" t="s">
        <v>21</v>
      </c>
      <c r="E156" s="101"/>
      <c r="F156" s="101"/>
      <c r="G156" s="101" t="s">
        <v>110</v>
      </c>
      <c r="H156" s="101"/>
      <c r="I156" s="101"/>
      <c r="J156" s="101" t="s">
        <v>85</v>
      </c>
      <c r="K156" s="102" t="s">
        <v>566</v>
      </c>
      <c r="L156" s="103"/>
      <c r="M156" s="112"/>
      <c r="N156" s="105"/>
      <c r="O156" s="105"/>
      <c r="P156" s="105"/>
      <c r="Q156" s="105"/>
      <c r="R156" s="105"/>
      <c r="S156" s="105"/>
      <c r="T156" s="105"/>
      <c r="U156" s="105"/>
      <c r="V156" s="105"/>
    </row>
    <row r="157" spans="1:22" s="106" customFormat="1" x14ac:dyDescent="0.25">
      <c r="A157" s="91"/>
      <c r="B157" s="267" t="s">
        <v>1779</v>
      </c>
      <c r="C157" s="92" t="s">
        <v>18</v>
      </c>
      <c r="D157" s="108" t="s">
        <v>1754</v>
      </c>
      <c r="E157" s="94">
        <v>0</v>
      </c>
      <c r="F157" s="94">
        <v>0</v>
      </c>
      <c r="G157" s="94">
        <v>120000</v>
      </c>
      <c r="H157" s="89">
        <v>0</v>
      </c>
      <c r="I157" s="94">
        <v>0</v>
      </c>
      <c r="J157" s="94" t="s">
        <v>22</v>
      </c>
      <c r="K157" s="108" t="s">
        <v>565</v>
      </c>
      <c r="L157" s="92" t="s">
        <v>23</v>
      </c>
      <c r="M157" s="112"/>
      <c r="N157" s="105"/>
      <c r="O157" s="105"/>
      <c r="P157" s="105"/>
      <c r="Q157" s="105"/>
      <c r="R157" s="105"/>
      <c r="S157" s="105"/>
      <c r="T157" s="105"/>
      <c r="U157" s="105"/>
      <c r="V157" s="105"/>
    </row>
    <row r="158" spans="1:22" s="106" customFormat="1" x14ac:dyDescent="0.25">
      <c r="A158" s="97"/>
      <c r="B158" s="268" t="s">
        <v>115</v>
      </c>
      <c r="C158" s="103"/>
      <c r="D158" s="102" t="s">
        <v>21</v>
      </c>
      <c r="E158" s="101"/>
      <c r="F158" s="101"/>
      <c r="G158" s="101" t="s">
        <v>110</v>
      </c>
      <c r="H158" s="101"/>
      <c r="I158" s="101"/>
      <c r="J158" s="101" t="s">
        <v>65</v>
      </c>
      <c r="K158" s="102" t="s">
        <v>566</v>
      </c>
      <c r="L158" s="103"/>
      <c r="M158" s="112"/>
      <c r="N158" s="105"/>
      <c r="O158" s="105"/>
      <c r="P158" s="105"/>
      <c r="Q158" s="105"/>
      <c r="R158" s="105"/>
      <c r="S158" s="105"/>
      <c r="T158" s="105"/>
      <c r="U158" s="105"/>
      <c r="V158" s="105"/>
    </row>
    <row r="159" spans="1:22" s="106" customFormat="1" x14ac:dyDescent="0.25">
      <c r="A159" s="91"/>
      <c r="B159" s="267" t="s">
        <v>1780</v>
      </c>
      <c r="C159" s="92" t="s">
        <v>977</v>
      </c>
      <c r="D159" s="108" t="s">
        <v>978</v>
      </c>
      <c r="E159" s="94">
        <v>0</v>
      </c>
      <c r="F159" s="94">
        <v>200000</v>
      </c>
      <c r="G159" s="94">
        <v>0</v>
      </c>
      <c r="H159" s="111">
        <v>0</v>
      </c>
      <c r="I159" s="94">
        <v>0</v>
      </c>
      <c r="J159" s="94" t="s">
        <v>27</v>
      </c>
      <c r="K159" s="108" t="s">
        <v>565</v>
      </c>
      <c r="L159" s="92" t="s">
        <v>23</v>
      </c>
      <c r="M159" s="112"/>
      <c r="N159" s="105"/>
      <c r="O159" s="105"/>
      <c r="P159" s="105"/>
      <c r="Q159" s="105"/>
      <c r="R159" s="105"/>
      <c r="S159" s="105"/>
      <c r="T159" s="105"/>
      <c r="U159" s="105"/>
      <c r="V159" s="105"/>
    </row>
    <row r="160" spans="1:22" s="106" customFormat="1" x14ac:dyDescent="0.25">
      <c r="A160" s="91"/>
      <c r="B160" s="267" t="s">
        <v>979</v>
      </c>
      <c r="C160" s="92" t="s">
        <v>976</v>
      </c>
      <c r="D160" s="108" t="s">
        <v>1755</v>
      </c>
      <c r="E160" s="94"/>
      <c r="F160" s="94" t="s">
        <v>110</v>
      </c>
      <c r="G160" s="94"/>
      <c r="H160" s="111"/>
      <c r="I160" s="94"/>
      <c r="J160" s="94" t="s">
        <v>981</v>
      </c>
      <c r="K160" s="108" t="s">
        <v>566</v>
      </c>
      <c r="L160" s="92"/>
      <c r="M160" s="112"/>
      <c r="N160" s="105"/>
      <c r="O160" s="105"/>
      <c r="P160" s="105"/>
      <c r="Q160" s="105"/>
      <c r="R160" s="105"/>
      <c r="S160" s="105"/>
      <c r="T160" s="105"/>
      <c r="U160" s="105"/>
      <c r="V160" s="105"/>
    </row>
    <row r="161" spans="1:22" s="106" customFormat="1" x14ac:dyDescent="0.25">
      <c r="A161" s="97"/>
      <c r="B161" s="268"/>
      <c r="C161" s="103"/>
      <c r="D161" s="102" t="s">
        <v>980</v>
      </c>
      <c r="E161" s="101"/>
      <c r="F161" s="101"/>
      <c r="G161" s="101"/>
      <c r="H161" s="263"/>
      <c r="I161" s="101"/>
      <c r="J161" s="101"/>
      <c r="K161" s="102"/>
      <c r="L161" s="103"/>
      <c r="M161" s="112"/>
      <c r="N161" s="105"/>
      <c r="O161" s="105"/>
      <c r="P161" s="105"/>
      <c r="Q161" s="105"/>
      <c r="R161" s="105"/>
      <c r="S161" s="105"/>
      <c r="T161" s="105"/>
      <c r="U161" s="105"/>
      <c r="V161" s="105"/>
    </row>
    <row r="162" spans="1:22" s="106" customFormat="1" x14ac:dyDescent="0.25">
      <c r="A162" s="91"/>
      <c r="B162" s="267" t="s">
        <v>1781</v>
      </c>
      <c r="C162" s="92" t="s">
        <v>977</v>
      </c>
      <c r="D162" s="108" t="s">
        <v>1756</v>
      </c>
      <c r="E162" s="94">
        <v>0</v>
      </c>
      <c r="F162" s="94">
        <v>0</v>
      </c>
      <c r="G162" s="111">
        <v>200000</v>
      </c>
      <c r="H162" s="89">
        <v>0</v>
      </c>
      <c r="I162" s="94">
        <v>0</v>
      </c>
      <c r="J162" s="94" t="s">
        <v>22</v>
      </c>
      <c r="K162" s="108" t="s">
        <v>565</v>
      </c>
      <c r="L162" s="92" t="s">
        <v>23</v>
      </c>
      <c r="M162" s="112"/>
      <c r="N162" s="105"/>
      <c r="O162" s="105"/>
      <c r="P162" s="105"/>
      <c r="Q162" s="105"/>
      <c r="R162" s="105"/>
      <c r="S162" s="105"/>
      <c r="T162" s="105"/>
      <c r="U162" s="105"/>
      <c r="V162" s="105"/>
    </row>
    <row r="163" spans="1:22" s="106" customFormat="1" x14ac:dyDescent="0.25">
      <c r="A163" s="97"/>
      <c r="B163" s="268" t="s">
        <v>995</v>
      </c>
      <c r="C163" s="103" t="s">
        <v>976</v>
      </c>
      <c r="D163" s="102" t="s">
        <v>989</v>
      </c>
      <c r="E163" s="101"/>
      <c r="F163" s="101"/>
      <c r="G163" s="263" t="s">
        <v>933</v>
      </c>
      <c r="H163" s="101"/>
      <c r="I163" s="101"/>
      <c r="J163" s="101" t="s">
        <v>991</v>
      </c>
      <c r="K163" s="102" t="s">
        <v>566</v>
      </c>
      <c r="L163" s="103"/>
      <c r="M163" s="112"/>
      <c r="N163" s="105"/>
      <c r="O163" s="105"/>
      <c r="P163" s="105"/>
      <c r="Q163" s="105"/>
      <c r="R163" s="105"/>
      <c r="S163" s="105"/>
      <c r="T163" s="105"/>
      <c r="U163" s="105"/>
      <c r="V163" s="105"/>
    </row>
    <row r="164" spans="1:22" s="106" customFormat="1" x14ac:dyDescent="0.25">
      <c r="A164" s="91"/>
      <c r="B164" s="267" t="s">
        <v>1782</v>
      </c>
      <c r="C164" s="92" t="s">
        <v>977</v>
      </c>
      <c r="D164" s="108" t="s">
        <v>1756</v>
      </c>
      <c r="E164" s="94">
        <v>0</v>
      </c>
      <c r="F164" s="94">
        <v>0</v>
      </c>
      <c r="G164" s="111">
        <v>250000</v>
      </c>
      <c r="H164" s="94">
        <v>0</v>
      </c>
      <c r="I164" s="94">
        <v>0</v>
      </c>
      <c r="J164" s="94" t="s">
        <v>22</v>
      </c>
      <c r="K164" s="108" t="s">
        <v>565</v>
      </c>
      <c r="L164" s="92" t="s">
        <v>23</v>
      </c>
      <c r="M164" s="112"/>
      <c r="N164" s="105"/>
      <c r="O164" s="105"/>
      <c r="P164" s="105"/>
      <c r="Q164" s="105"/>
      <c r="R164" s="105"/>
      <c r="S164" s="105"/>
      <c r="T164" s="105"/>
      <c r="U164" s="105"/>
      <c r="V164" s="105"/>
    </row>
    <row r="165" spans="1:22" s="106" customFormat="1" x14ac:dyDescent="0.25">
      <c r="A165" s="97"/>
      <c r="B165" s="99" t="s">
        <v>996</v>
      </c>
      <c r="C165" s="103" t="s">
        <v>976</v>
      </c>
      <c r="D165" s="102" t="s">
        <v>992</v>
      </c>
      <c r="E165" s="101"/>
      <c r="F165" s="101"/>
      <c r="G165" s="263" t="s">
        <v>933</v>
      </c>
      <c r="H165" s="101"/>
      <c r="I165" s="101"/>
      <c r="J165" s="101" t="s">
        <v>993</v>
      </c>
      <c r="K165" s="102" t="s">
        <v>566</v>
      </c>
      <c r="L165" s="103"/>
      <c r="M165" s="112"/>
      <c r="N165" s="105"/>
      <c r="O165" s="105"/>
      <c r="P165" s="105"/>
      <c r="Q165" s="105"/>
      <c r="R165" s="105"/>
      <c r="S165" s="105"/>
      <c r="T165" s="105"/>
      <c r="U165" s="105"/>
      <c r="V165" s="105"/>
    </row>
    <row r="166" spans="1:22" s="106" customFormat="1" x14ac:dyDescent="0.25">
      <c r="A166" s="91"/>
      <c r="B166" s="267" t="s">
        <v>1783</v>
      </c>
      <c r="C166" s="92" t="s">
        <v>977</v>
      </c>
      <c r="D166" s="108" t="s">
        <v>1756</v>
      </c>
      <c r="E166" s="94">
        <v>0</v>
      </c>
      <c r="F166" s="111">
        <v>300000</v>
      </c>
      <c r="G166" s="89">
        <v>0</v>
      </c>
      <c r="H166" s="94">
        <v>0</v>
      </c>
      <c r="I166" s="94">
        <v>0</v>
      </c>
      <c r="J166" s="94" t="s">
        <v>22</v>
      </c>
      <c r="K166" s="108" t="s">
        <v>565</v>
      </c>
      <c r="L166" s="92" t="s">
        <v>23</v>
      </c>
      <c r="M166" s="112"/>
      <c r="N166" s="105"/>
      <c r="O166" s="105"/>
      <c r="P166" s="105"/>
      <c r="Q166" s="105"/>
      <c r="R166" s="105"/>
      <c r="S166" s="105"/>
      <c r="T166" s="105"/>
      <c r="U166" s="105"/>
      <c r="V166" s="105"/>
    </row>
    <row r="167" spans="1:22" s="106" customFormat="1" x14ac:dyDescent="0.25">
      <c r="A167" s="97"/>
      <c r="B167" s="268" t="s">
        <v>994</v>
      </c>
      <c r="C167" s="103" t="s">
        <v>976</v>
      </c>
      <c r="D167" s="102" t="s">
        <v>997</v>
      </c>
      <c r="E167" s="101"/>
      <c r="F167" s="263" t="s">
        <v>933</v>
      </c>
      <c r="G167" s="101"/>
      <c r="H167" s="101"/>
      <c r="I167" s="101"/>
      <c r="J167" s="101" t="s">
        <v>998</v>
      </c>
      <c r="K167" s="102" t="s">
        <v>566</v>
      </c>
      <c r="L167" s="103"/>
      <c r="M167" s="112"/>
      <c r="N167" s="105"/>
      <c r="O167" s="105"/>
      <c r="P167" s="105"/>
      <c r="Q167" s="105"/>
      <c r="R167" s="105"/>
      <c r="S167" s="105"/>
      <c r="T167" s="105"/>
      <c r="U167" s="105"/>
      <c r="V167" s="105"/>
    </row>
    <row r="168" spans="1:22" s="106" customFormat="1" x14ac:dyDescent="0.25">
      <c r="A168" s="91"/>
      <c r="B168" s="267" t="s">
        <v>1784</v>
      </c>
      <c r="C168" s="92" t="s">
        <v>977</v>
      </c>
      <c r="D168" s="108" t="s">
        <v>1756</v>
      </c>
      <c r="E168" s="94">
        <v>0</v>
      </c>
      <c r="F168" s="94">
        <v>0</v>
      </c>
      <c r="G168" s="111">
        <v>450000</v>
      </c>
      <c r="H168" s="94">
        <v>0</v>
      </c>
      <c r="I168" s="94">
        <v>0</v>
      </c>
      <c r="J168" s="94" t="s">
        <v>22</v>
      </c>
      <c r="K168" s="108" t="s">
        <v>565</v>
      </c>
      <c r="L168" s="92" t="s">
        <v>23</v>
      </c>
      <c r="M168" s="112"/>
      <c r="N168" s="105"/>
      <c r="O168" s="105"/>
      <c r="P168" s="105"/>
      <c r="Q168" s="105"/>
      <c r="R168" s="105"/>
      <c r="S168" s="105"/>
      <c r="T168" s="105"/>
      <c r="U168" s="105"/>
      <c r="V168" s="105"/>
    </row>
    <row r="169" spans="1:22" s="106" customFormat="1" x14ac:dyDescent="0.25">
      <c r="A169" s="97"/>
      <c r="B169" s="99" t="s">
        <v>1000</v>
      </c>
      <c r="C169" s="103" t="s">
        <v>976</v>
      </c>
      <c r="D169" s="102" t="s">
        <v>1757</v>
      </c>
      <c r="E169" s="101"/>
      <c r="F169" s="101"/>
      <c r="G169" s="263" t="s">
        <v>933</v>
      </c>
      <c r="H169" s="101"/>
      <c r="I169" s="101"/>
      <c r="J169" s="101" t="s">
        <v>998</v>
      </c>
      <c r="K169" s="102" t="s">
        <v>566</v>
      </c>
      <c r="L169" s="103"/>
      <c r="M169" s="112"/>
      <c r="N169" s="105"/>
      <c r="O169" s="105"/>
      <c r="P169" s="105"/>
      <c r="Q169" s="105"/>
      <c r="R169" s="105"/>
      <c r="S169" s="105"/>
      <c r="T169" s="105"/>
      <c r="U169" s="105"/>
      <c r="V169" s="105"/>
    </row>
    <row r="170" spans="1:22" s="106" customFormat="1" x14ac:dyDescent="0.25">
      <c r="A170" s="91"/>
      <c r="B170" s="267" t="s">
        <v>1785</v>
      </c>
      <c r="C170" s="92" t="s">
        <v>977</v>
      </c>
      <c r="D170" s="108" t="s">
        <v>1759</v>
      </c>
      <c r="E170" s="94">
        <v>100000</v>
      </c>
      <c r="F170" s="94">
        <v>0</v>
      </c>
      <c r="G170" s="111">
        <v>0</v>
      </c>
      <c r="H170" s="94">
        <v>0</v>
      </c>
      <c r="I170" s="94">
        <v>0</v>
      </c>
      <c r="J170" s="94" t="s">
        <v>1760</v>
      </c>
      <c r="K170" s="108" t="s">
        <v>565</v>
      </c>
      <c r="L170" s="92" t="s">
        <v>23</v>
      </c>
      <c r="M170" s="112"/>
      <c r="N170" s="105"/>
      <c r="O170" s="105"/>
      <c r="P170" s="105"/>
      <c r="Q170" s="105"/>
      <c r="R170" s="105"/>
      <c r="S170" s="105"/>
      <c r="T170" s="105"/>
      <c r="U170" s="105"/>
      <c r="V170" s="105"/>
    </row>
    <row r="171" spans="1:22" s="106" customFormat="1" x14ac:dyDescent="0.25">
      <c r="A171" s="97"/>
      <c r="B171" s="268" t="s">
        <v>1758</v>
      </c>
      <c r="C171" s="103" t="s">
        <v>976</v>
      </c>
      <c r="D171" s="102" t="s">
        <v>21</v>
      </c>
      <c r="E171" s="101" t="s">
        <v>110</v>
      </c>
      <c r="F171" s="101"/>
      <c r="G171" s="263"/>
      <c r="H171" s="101"/>
      <c r="I171" s="101"/>
      <c r="J171" s="101" t="s">
        <v>1761</v>
      </c>
      <c r="K171" s="102" t="s">
        <v>566</v>
      </c>
      <c r="L171" s="103"/>
      <c r="M171" s="112"/>
      <c r="N171" s="105"/>
      <c r="O171" s="105"/>
      <c r="P171" s="105"/>
      <c r="Q171" s="105"/>
      <c r="R171" s="105"/>
      <c r="S171" s="105"/>
      <c r="T171" s="105"/>
      <c r="U171" s="105"/>
      <c r="V171" s="105"/>
    </row>
    <row r="172" spans="1:22" s="106" customFormat="1" x14ac:dyDescent="0.25">
      <c r="A172" s="91"/>
      <c r="B172" s="267" t="s">
        <v>1786</v>
      </c>
      <c r="C172" s="92" t="s">
        <v>977</v>
      </c>
      <c r="D172" s="108" t="s">
        <v>990</v>
      </c>
      <c r="E172" s="94">
        <v>0</v>
      </c>
      <c r="F172" s="94">
        <v>0</v>
      </c>
      <c r="G172" s="111">
        <v>280000</v>
      </c>
      <c r="H172" s="94">
        <v>0</v>
      </c>
      <c r="I172" s="94">
        <v>0</v>
      </c>
      <c r="J172" s="94" t="s">
        <v>22</v>
      </c>
      <c r="K172" s="108" t="s">
        <v>565</v>
      </c>
      <c r="L172" s="92" t="s">
        <v>23</v>
      </c>
      <c r="M172" s="112"/>
      <c r="N172" s="105"/>
      <c r="O172" s="105"/>
      <c r="P172" s="105"/>
      <c r="Q172" s="105"/>
      <c r="R172" s="105"/>
      <c r="S172" s="105"/>
      <c r="T172" s="105"/>
      <c r="U172" s="105"/>
      <c r="V172" s="105"/>
    </row>
    <row r="173" spans="1:22" s="106" customFormat="1" x14ac:dyDescent="0.25">
      <c r="A173" s="97"/>
      <c r="B173" s="99" t="s">
        <v>999</v>
      </c>
      <c r="C173" s="103" t="s">
        <v>976</v>
      </c>
      <c r="D173" s="102" t="s">
        <v>1001</v>
      </c>
      <c r="E173" s="101"/>
      <c r="F173" s="101"/>
      <c r="G173" s="263" t="s">
        <v>933</v>
      </c>
      <c r="H173" s="101"/>
      <c r="I173" s="101"/>
      <c r="J173" s="101" t="s">
        <v>998</v>
      </c>
      <c r="K173" s="102" t="s">
        <v>566</v>
      </c>
      <c r="L173" s="103"/>
      <c r="M173" s="112"/>
      <c r="N173" s="105"/>
      <c r="O173" s="105"/>
      <c r="P173" s="105"/>
      <c r="Q173" s="105"/>
      <c r="R173" s="105"/>
      <c r="S173" s="105"/>
      <c r="T173" s="105"/>
      <c r="U173" s="105"/>
      <c r="V173" s="105"/>
    </row>
    <row r="174" spans="1:22" x14ac:dyDescent="0.25">
      <c r="A174" s="61"/>
      <c r="B174" s="335" t="s">
        <v>1787</v>
      </c>
      <c r="C174" s="61" t="s">
        <v>977</v>
      </c>
      <c r="D174" s="305" t="s">
        <v>610</v>
      </c>
      <c r="E174" s="306">
        <v>0</v>
      </c>
      <c r="F174" s="306">
        <v>126000</v>
      </c>
      <c r="G174" s="306">
        <v>0</v>
      </c>
      <c r="H174" s="306">
        <v>0</v>
      </c>
      <c r="I174" s="306">
        <v>0</v>
      </c>
      <c r="J174" s="61" t="s">
        <v>646</v>
      </c>
      <c r="K174" s="96" t="s">
        <v>565</v>
      </c>
      <c r="L174" s="61" t="s">
        <v>23</v>
      </c>
      <c r="M174" s="64"/>
    </row>
    <row r="175" spans="1:22" x14ac:dyDescent="0.25">
      <c r="A175" s="61"/>
      <c r="B175" s="335" t="s">
        <v>1560</v>
      </c>
      <c r="C175" s="61" t="s">
        <v>976</v>
      </c>
      <c r="D175" s="305" t="s">
        <v>871</v>
      </c>
      <c r="E175" s="61"/>
      <c r="F175" s="61" t="s">
        <v>110</v>
      </c>
      <c r="G175" s="61"/>
      <c r="H175" s="61"/>
      <c r="I175" s="61"/>
      <c r="J175" s="61" t="s">
        <v>647</v>
      </c>
      <c r="K175" s="96" t="s">
        <v>566</v>
      </c>
      <c r="L175" s="61"/>
      <c r="M175" s="64"/>
    </row>
    <row r="176" spans="1:22" x14ac:dyDescent="0.25">
      <c r="A176" s="61"/>
      <c r="B176" s="335"/>
      <c r="C176" s="61"/>
      <c r="D176" s="305" t="s">
        <v>873</v>
      </c>
      <c r="E176" s="61"/>
      <c r="F176" s="61"/>
      <c r="G176" s="61"/>
      <c r="H176" s="61"/>
      <c r="I176" s="61"/>
      <c r="J176" s="61" t="s">
        <v>611</v>
      </c>
      <c r="K176" s="96"/>
      <c r="L176" s="61"/>
      <c r="M176" s="64"/>
    </row>
    <row r="177" spans="1:22" x14ac:dyDescent="0.25">
      <c r="A177" s="63"/>
      <c r="B177" s="227"/>
      <c r="C177" s="63"/>
      <c r="D177" s="308" t="s">
        <v>872</v>
      </c>
      <c r="E177" s="63"/>
      <c r="F177" s="63"/>
      <c r="G177" s="63"/>
      <c r="H177" s="63"/>
      <c r="I177" s="63"/>
      <c r="J177" s="63"/>
      <c r="K177" s="310"/>
      <c r="L177" s="63"/>
      <c r="M177" s="64"/>
    </row>
    <row r="178" spans="1:22" x14ac:dyDescent="0.25">
      <c r="A178" s="61"/>
      <c r="B178" s="335" t="s">
        <v>1788</v>
      </c>
      <c r="C178" s="61" t="s">
        <v>18</v>
      </c>
      <c r="D178" s="305" t="s">
        <v>1763</v>
      </c>
      <c r="E178" s="61">
        <v>0</v>
      </c>
      <c r="F178" s="61">
        <v>0</v>
      </c>
      <c r="G178" s="8">
        <v>92000</v>
      </c>
      <c r="H178" s="61">
        <v>0</v>
      </c>
      <c r="I178" s="61">
        <v>0</v>
      </c>
      <c r="J178" s="61" t="s">
        <v>1747</v>
      </c>
      <c r="K178" s="96" t="s">
        <v>565</v>
      </c>
      <c r="L178" s="61" t="s">
        <v>23</v>
      </c>
      <c r="M178" s="64"/>
    </row>
    <row r="179" spans="1:22" x14ac:dyDescent="0.25">
      <c r="A179" s="61"/>
      <c r="B179" s="335" t="s">
        <v>1762</v>
      </c>
      <c r="C179" s="61"/>
      <c r="D179" s="305" t="s">
        <v>21</v>
      </c>
      <c r="E179" s="61"/>
      <c r="F179" s="61"/>
      <c r="G179" s="61" t="s">
        <v>110</v>
      </c>
      <c r="H179" s="61"/>
      <c r="I179" s="61"/>
      <c r="J179" s="61" t="s">
        <v>1764</v>
      </c>
      <c r="K179" s="96" t="s">
        <v>566</v>
      </c>
      <c r="L179" s="61"/>
      <c r="M179" s="64"/>
    </row>
    <row r="180" spans="1:22" x14ac:dyDescent="0.25">
      <c r="A180" s="12"/>
      <c r="B180" s="104" t="s">
        <v>1789</v>
      </c>
      <c r="C180" s="15" t="s">
        <v>18</v>
      </c>
      <c r="D180" s="104" t="s">
        <v>93</v>
      </c>
      <c r="E180" s="36">
        <v>100000</v>
      </c>
      <c r="F180" s="36">
        <v>100000</v>
      </c>
      <c r="G180" s="36">
        <v>100000</v>
      </c>
      <c r="H180" s="36">
        <v>100000</v>
      </c>
      <c r="I180" s="36">
        <v>100000</v>
      </c>
      <c r="J180" s="36" t="s">
        <v>105</v>
      </c>
      <c r="K180" s="13" t="s">
        <v>565</v>
      </c>
      <c r="L180" s="26" t="s">
        <v>23</v>
      </c>
      <c r="M180" s="517"/>
      <c r="N180" s="64"/>
      <c r="O180" s="64"/>
      <c r="P180" s="64"/>
      <c r="Q180" s="64"/>
      <c r="R180" s="64"/>
      <c r="S180" s="64"/>
      <c r="T180" s="64"/>
      <c r="U180" s="64"/>
      <c r="V180" s="64"/>
    </row>
    <row r="181" spans="1:22" x14ac:dyDescent="0.25">
      <c r="A181" s="32"/>
      <c r="B181" s="102" t="s">
        <v>94</v>
      </c>
      <c r="C181" s="16"/>
      <c r="D181" s="17"/>
      <c r="E181" s="37" t="s">
        <v>110</v>
      </c>
      <c r="F181" s="37" t="s">
        <v>110</v>
      </c>
      <c r="G181" s="37" t="s">
        <v>110</v>
      </c>
      <c r="H181" s="37" t="s">
        <v>110</v>
      </c>
      <c r="I181" s="37" t="s">
        <v>110</v>
      </c>
      <c r="J181" s="37" t="s">
        <v>103</v>
      </c>
      <c r="K181" s="17" t="s">
        <v>566</v>
      </c>
      <c r="L181" s="28"/>
      <c r="M181" s="517"/>
      <c r="N181" s="64"/>
      <c r="O181" s="64"/>
      <c r="P181" s="64"/>
      <c r="Q181" s="64"/>
      <c r="R181" s="64"/>
      <c r="S181" s="64"/>
      <c r="T181" s="64"/>
      <c r="U181" s="64"/>
      <c r="V181" s="64"/>
    </row>
    <row r="182" spans="1:22" x14ac:dyDescent="0.25">
      <c r="A182" s="591"/>
      <c r="B182" s="527"/>
      <c r="C182" s="592"/>
      <c r="D182" s="593"/>
      <c r="E182" s="632"/>
      <c r="F182" s="708"/>
      <c r="G182" s="632"/>
      <c r="H182" s="632"/>
      <c r="I182" s="632"/>
      <c r="J182" s="594"/>
      <c r="K182" s="593"/>
      <c r="L182" s="595"/>
      <c r="M182" s="517"/>
      <c r="N182" s="64"/>
      <c r="O182" s="64"/>
      <c r="P182" s="64"/>
      <c r="Q182" s="64"/>
      <c r="R182" s="64"/>
      <c r="S182" s="64"/>
      <c r="T182" s="64"/>
      <c r="U182" s="64"/>
      <c r="V182" s="64"/>
    </row>
    <row r="183" spans="1:22" x14ac:dyDescent="0.25">
      <c r="A183" s="596"/>
      <c r="B183" s="110"/>
      <c r="C183" s="399"/>
      <c r="D183" s="597"/>
      <c r="E183" s="121"/>
      <c r="F183" s="121"/>
      <c r="G183" s="121"/>
      <c r="H183" s="121"/>
      <c r="I183" s="121"/>
      <c r="J183" s="121"/>
      <c r="K183" s="597"/>
      <c r="L183" s="517"/>
      <c r="M183" s="517"/>
      <c r="N183" s="64"/>
      <c r="O183" s="64"/>
      <c r="P183" s="64"/>
      <c r="Q183" s="64"/>
      <c r="R183" s="64"/>
      <c r="S183" s="64"/>
      <c r="T183" s="64"/>
      <c r="U183" s="64"/>
      <c r="V183" s="64"/>
    </row>
    <row r="184" spans="1:22" x14ac:dyDescent="0.25">
      <c r="A184" s="596"/>
      <c r="B184" s="110"/>
      <c r="C184" s="399"/>
      <c r="D184" s="597"/>
      <c r="E184" s="121"/>
      <c r="F184" s="121"/>
      <c r="G184" s="121"/>
      <c r="H184" s="121"/>
      <c r="I184" s="121"/>
      <c r="J184" s="121"/>
      <c r="K184" s="597"/>
      <c r="L184" s="517"/>
      <c r="M184" s="517"/>
      <c r="N184" s="64"/>
      <c r="O184" s="64"/>
      <c r="P184" s="64"/>
      <c r="Q184" s="64"/>
      <c r="R184" s="64"/>
      <c r="S184" s="64"/>
      <c r="T184" s="64"/>
      <c r="U184" s="64"/>
      <c r="V184" s="64"/>
    </row>
    <row r="185" spans="1:22" x14ac:dyDescent="0.25">
      <c r="A185" s="596"/>
      <c r="B185" s="110"/>
      <c r="C185" s="399"/>
      <c r="D185" s="597"/>
      <c r="E185" s="121"/>
      <c r="F185" s="121"/>
      <c r="G185" s="121"/>
      <c r="H185" s="121"/>
      <c r="I185" s="121"/>
      <c r="J185" s="121"/>
      <c r="K185" s="597"/>
      <c r="L185" s="517"/>
      <c r="M185" s="517"/>
      <c r="N185" s="64"/>
      <c r="O185" s="64"/>
      <c r="P185" s="64"/>
      <c r="Q185" s="64"/>
      <c r="R185" s="64"/>
      <c r="S185" s="64"/>
      <c r="T185" s="64"/>
      <c r="U185" s="64"/>
      <c r="V185" s="64"/>
    </row>
    <row r="186" spans="1:22" x14ac:dyDescent="0.25">
      <c r="A186" s="40">
        <v>4</v>
      </c>
      <c r="B186" s="508" t="s">
        <v>117</v>
      </c>
      <c r="C186" s="25"/>
      <c r="D186" s="25"/>
      <c r="E186" s="38"/>
      <c r="F186" s="38"/>
      <c r="G186" s="38"/>
      <c r="H186" s="38"/>
      <c r="I186" s="61"/>
      <c r="J186" s="38" t="s">
        <v>130</v>
      </c>
      <c r="K186" s="14" t="s">
        <v>131</v>
      </c>
      <c r="L186" s="27"/>
      <c r="M186" s="517"/>
      <c r="N186" s="64"/>
      <c r="O186" s="64"/>
      <c r="P186" s="64"/>
      <c r="Q186" s="64"/>
      <c r="R186" s="64"/>
      <c r="S186" s="64"/>
      <c r="T186" s="64"/>
      <c r="U186" s="64"/>
      <c r="V186" s="64"/>
    </row>
    <row r="187" spans="1:22" s="106" customFormat="1" x14ac:dyDescent="0.25">
      <c r="A187" s="272"/>
      <c r="B187" s="108" t="s">
        <v>1483</v>
      </c>
      <c r="C187" s="93" t="s">
        <v>118</v>
      </c>
      <c r="D187" s="92" t="s">
        <v>119</v>
      </c>
      <c r="E187" s="94">
        <v>100000</v>
      </c>
      <c r="F187" s="94">
        <v>0</v>
      </c>
      <c r="G187" s="94">
        <v>100000</v>
      </c>
      <c r="H187" s="94">
        <v>0</v>
      </c>
      <c r="I187" s="93">
        <v>0</v>
      </c>
      <c r="J187" s="94" t="s">
        <v>147</v>
      </c>
      <c r="K187" s="108" t="s">
        <v>132</v>
      </c>
      <c r="L187" s="92" t="s">
        <v>23</v>
      </c>
      <c r="M187" s="112"/>
      <c r="N187" s="105"/>
      <c r="O187" s="105"/>
      <c r="P187" s="105"/>
      <c r="Q187" s="105"/>
      <c r="R187" s="105"/>
      <c r="S187" s="105"/>
      <c r="T187" s="105"/>
      <c r="U187" s="105"/>
      <c r="V187" s="105"/>
    </row>
    <row r="188" spans="1:22" s="106" customFormat="1" x14ac:dyDescent="0.25">
      <c r="A188" s="272"/>
      <c r="B188" s="96" t="s">
        <v>1484</v>
      </c>
      <c r="C188" s="93" t="s">
        <v>120</v>
      </c>
      <c r="D188" s="92"/>
      <c r="E188" s="94"/>
      <c r="F188" s="94"/>
      <c r="G188" s="94"/>
      <c r="H188" s="94"/>
      <c r="I188" s="93"/>
      <c r="J188" s="94"/>
      <c r="K188" s="108"/>
      <c r="L188" s="92"/>
      <c r="M188" s="112"/>
      <c r="N188" s="105"/>
      <c r="O188" s="105"/>
      <c r="P188" s="105"/>
      <c r="Q188" s="105"/>
      <c r="R188" s="105"/>
      <c r="S188" s="105"/>
      <c r="T188" s="105"/>
      <c r="U188" s="105"/>
      <c r="V188" s="105"/>
    </row>
    <row r="189" spans="1:22" s="106" customFormat="1" x14ac:dyDescent="0.25">
      <c r="A189" s="100"/>
      <c r="B189" s="102" t="s">
        <v>1485</v>
      </c>
      <c r="C189" s="100"/>
      <c r="D189" s="103"/>
      <c r="E189" s="101" t="s">
        <v>110</v>
      </c>
      <c r="F189" s="101"/>
      <c r="G189" s="101" t="s">
        <v>110</v>
      </c>
      <c r="H189" s="101"/>
      <c r="I189" s="120"/>
      <c r="J189" s="101" t="s">
        <v>197</v>
      </c>
      <c r="K189" s="102"/>
      <c r="L189" s="103"/>
      <c r="M189" s="112"/>
      <c r="N189" s="105"/>
      <c r="O189" s="105"/>
      <c r="P189" s="105"/>
      <c r="Q189" s="105"/>
      <c r="R189" s="105"/>
      <c r="S189" s="105"/>
      <c r="T189" s="105"/>
      <c r="U189" s="105"/>
      <c r="V189" s="105"/>
    </row>
    <row r="190" spans="1:22" s="106" customFormat="1" x14ac:dyDescent="0.25">
      <c r="A190" s="87"/>
      <c r="B190" s="117" t="s">
        <v>121</v>
      </c>
      <c r="C190" s="88" t="s">
        <v>118</v>
      </c>
      <c r="D190" s="88" t="s">
        <v>122</v>
      </c>
      <c r="E190" s="89">
        <v>100000</v>
      </c>
      <c r="F190" s="89">
        <v>0</v>
      </c>
      <c r="G190" s="89">
        <v>0</v>
      </c>
      <c r="H190" s="89">
        <v>0</v>
      </c>
      <c r="I190" s="93">
        <v>0</v>
      </c>
      <c r="J190" s="94" t="s">
        <v>130</v>
      </c>
      <c r="K190" s="104" t="s">
        <v>131</v>
      </c>
      <c r="L190" s="87" t="s">
        <v>23</v>
      </c>
      <c r="M190" s="112"/>
      <c r="N190" s="105"/>
      <c r="O190" s="105"/>
      <c r="P190" s="105"/>
      <c r="Q190" s="105"/>
      <c r="R190" s="105"/>
      <c r="S190" s="105"/>
      <c r="T190" s="105"/>
      <c r="U190" s="105"/>
      <c r="V190" s="105"/>
    </row>
    <row r="191" spans="1:22" s="106" customFormat="1" x14ac:dyDescent="0.25">
      <c r="A191" s="92"/>
      <c r="B191" s="96" t="s">
        <v>1482</v>
      </c>
      <c r="C191" s="93" t="s">
        <v>120</v>
      </c>
      <c r="D191" s="93"/>
      <c r="E191" s="94" t="s">
        <v>110</v>
      </c>
      <c r="F191" s="94"/>
      <c r="G191" s="94"/>
      <c r="H191" s="111"/>
      <c r="I191" s="93"/>
      <c r="J191" s="94" t="s">
        <v>196</v>
      </c>
      <c r="K191" s="108" t="s">
        <v>132</v>
      </c>
      <c r="L191" s="92"/>
      <c r="M191" s="112"/>
      <c r="N191" s="105"/>
      <c r="O191" s="105"/>
      <c r="P191" s="105"/>
      <c r="Q191" s="105"/>
      <c r="R191" s="105"/>
      <c r="S191" s="105"/>
      <c r="T191" s="105"/>
      <c r="U191" s="105"/>
      <c r="V191" s="105"/>
    </row>
    <row r="192" spans="1:22" s="106" customFormat="1" x14ac:dyDescent="0.25">
      <c r="A192" s="103"/>
      <c r="B192" s="99"/>
      <c r="C192" s="100"/>
      <c r="D192" s="100"/>
      <c r="E192" s="101"/>
      <c r="F192" s="101"/>
      <c r="G192" s="101"/>
      <c r="H192" s="260"/>
      <c r="I192" s="100"/>
      <c r="J192" s="101" t="s">
        <v>197</v>
      </c>
      <c r="K192" s="102"/>
      <c r="L192" s="103"/>
      <c r="M192" s="112"/>
      <c r="N192" s="105"/>
      <c r="O192" s="105"/>
      <c r="P192" s="105"/>
      <c r="Q192" s="105"/>
      <c r="R192" s="105"/>
      <c r="S192" s="105"/>
      <c r="T192" s="105"/>
      <c r="U192" s="105"/>
      <c r="V192" s="105"/>
    </row>
    <row r="193" spans="1:22" s="106" customFormat="1" x14ac:dyDescent="0.25">
      <c r="A193" s="92"/>
      <c r="B193" s="114" t="s">
        <v>1799</v>
      </c>
      <c r="C193" s="88" t="s">
        <v>118</v>
      </c>
      <c r="D193" s="93" t="s">
        <v>1800</v>
      </c>
      <c r="E193" s="89">
        <v>0</v>
      </c>
      <c r="F193" s="89">
        <v>50000</v>
      </c>
      <c r="G193" s="89">
        <v>0</v>
      </c>
      <c r="H193" s="89">
        <v>0</v>
      </c>
      <c r="I193" s="93">
        <v>0</v>
      </c>
      <c r="J193" s="94" t="s">
        <v>130</v>
      </c>
      <c r="K193" s="104" t="s">
        <v>131</v>
      </c>
      <c r="L193" s="87" t="s">
        <v>23</v>
      </c>
      <c r="M193" s="112"/>
      <c r="N193" s="105"/>
      <c r="O193" s="105"/>
      <c r="P193" s="105"/>
      <c r="Q193" s="105"/>
      <c r="R193" s="105"/>
      <c r="S193" s="105"/>
      <c r="T193" s="105"/>
      <c r="U193" s="105"/>
      <c r="V193" s="105"/>
    </row>
    <row r="194" spans="1:22" s="106" customFormat="1" x14ac:dyDescent="0.25">
      <c r="A194" s="92"/>
      <c r="B194" s="114"/>
      <c r="C194" s="93" t="s">
        <v>120</v>
      </c>
      <c r="D194" s="93" t="s">
        <v>1802</v>
      </c>
      <c r="E194" s="94"/>
      <c r="F194" s="94" t="s">
        <v>110</v>
      </c>
      <c r="G194" s="94"/>
      <c r="H194" s="111"/>
      <c r="I194" s="93"/>
      <c r="J194" s="94" t="s">
        <v>196</v>
      </c>
      <c r="K194" s="108" t="s">
        <v>132</v>
      </c>
      <c r="L194" s="92"/>
      <c r="M194" s="112"/>
      <c r="N194" s="105"/>
      <c r="O194" s="105"/>
      <c r="P194" s="105"/>
      <c r="Q194" s="105"/>
      <c r="R194" s="105"/>
      <c r="S194" s="105"/>
      <c r="T194" s="105"/>
      <c r="U194" s="105"/>
      <c r="V194" s="105"/>
    </row>
    <row r="195" spans="1:22" s="106" customFormat="1" x14ac:dyDescent="0.25">
      <c r="A195" s="103"/>
      <c r="B195" s="99"/>
      <c r="C195" s="100"/>
      <c r="D195" s="100"/>
      <c r="E195" s="101"/>
      <c r="F195" s="101"/>
      <c r="G195" s="101"/>
      <c r="H195" s="260"/>
      <c r="I195" s="100"/>
      <c r="J195" s="101" t="s">
        <v>197</v>
      </c>
      <c r="K195" s="102"/>
      <c r="L195" s="103"/>
      <c r="M195" s="112"/>
      <c r="N195" s="105"/>
      <c r="O195" s="105"/>
      <c r="P195" s="105"/>
      <c r="Q195" s="105"/>
      <c r="R195" s="105"/>
      <c r="S195" s="105"/>
      <c r="T195" s="105"/>
      <c r="U195" s="105"/>
      <c r="V195" s="105"/>
    </row>
    <row r="196" spans="1:22" s="106" customFormat="1" x14ac:dyDescent="0.25">
      <c r="A196" s="92"/>
      <c r="B196" s="114" t="s">
        <v>1801</v>
      </c>
      <c r="C196" s="88" t="s">
        <v>118</v>
      </c>
      <c r="D196" s="93" t="s">
        <v>126</v>
      </c>
      <c r="E196" s="89">
        <v>0</v>
      </c>
      <c r="F196" s="89">
        <v>0</v>
      </c>
      <c r="G196" s="89">
        <v>250000</v>
      </c>
      <c r="H196" s="89">
        <v>0</v>
      </c>
      <c r="I196" s="93">
        <v>0</v>
      </c>
      <c r="J196" s="94" t="s">
        <v>130</v>
      </c>
      <c r="K196" s="104" t="s">
        <v>131</v>
      </c>
      <c r="L196" s="87" t="s">
        <v>23</v>
      </c>
      <c r="M196" s="112"/>
      <c r="N196" s="105"/>
      <c r="O196" s="105"/>
      <c r="P196" s="105"/>
      <c r="Q196" s="105"/>
      <c r="R196" s="105"/>
      <c r="S196" s="105"/>
      <c r="T196" s="105"/>
      <c r="U196" s="105"/>
      <c r="V196" s="105"/>
    </row>
    <row r="197" spans="1:22" s="106" customFormat="1" x14ac:dyDescent="0.25">
      <c r="A197" s="92"/>
      <c r="B197" s="114" t="s">
        <v>1842</v>
      </c>
      <c r="C197" s="93" t="s">
        <v>120</v>
      </c>
      <c r="D197" s="93" t="s">
        <v>1802</v>
      </c>
      <c r="E197" s="94"/>
      <c r="F197" s="94"/>
      <c r="G197" s="94" t="s">
        <v>110</v>
      </c>
      <c r="H197" s="111"/>
      <c r="I197" s="93"/>
      <c r="J197" s="94" t="s">
        <v>196</v>
      </c>
      <c r="K197" s="108" t="s">
        <v>132</v>
      </c>
      <c r="L197" s="92"/>
      <c r="M197" s="112"/>
      <c r="N197" s="105"/>
      <c r="O197" s="105"/>
      <c r="P197" s="105"/>
      <c r="Q197" s="105"/>
      <c r="R197" s="105"/>
      <c r="S197" s="105"/>
      <c r="T197" s="105"/>
      <c r="U197" s="105"/>
      <c r="V197" s="105"/>
    </row>
    <row r="198" spans="1:22" s="106" customFormat="1" x14ac:dyDescent="0.25">
      <c r="A198" s="92"/>
      <c r="B198" s="114"/>
      <c r="C198" s="100"/>
      <c r="D198" s="100"/>
      <c r="E198" s="101"/>
      <c r="F198" s="101"/>
      <c r="G198" s="101"/>
      <c r="H198" s="260"/>
      <c r="I198" s="100"/>
      <c r="J198" s="101" t="s">
        <v>197</v>
      </c>
      <c r="K198" s="102"/>
      <c r="L198" s="103"/>
      <c r="M198" s="112"/>
      <c r="N198" s="105"/>
      <c r="O198" s="105"/>
      <c r="P198" s="105"/>
      <c r="Q198" s="105"/>
      <c r="R198" s="105"/>
      <c r="S198" s="105"/>
      <c r="T198" s="105"/>
      <c r="U198" s="105"/>
      <c r="V198" s="105"/>
    </row>
    <row r="199" spans="1:22" s="106" customFormat="1" x14ac:dyDescent="0.25">
      <c r="A199" s="87"/>
      <c r="B199" s="117" t="s">
        <v>1803</v>
      </c>
      <c r="C199" s="93" t="s">
        <v>118</v>
      </c>
      <c r="D199" s="93" t="s">
        <v>123</v>
      </c>
      <c r="E199" s="94">
        <v>0</v>
      </c>
      <c r="F199" s="94">
        <v>0</v>
      </c>
      <c r="G199" s="94">
        <v>40000</v>
      </c>
      <c r="H199" s="111">
        <v>0</v>
      </c>
      <c r="I199" s="93">
        <v>0</v>
      </c>
      <c r="J199" s="94" t="s">
        <v>133</v>
      </c>
      <c r="K199" s="108" t="s">
        <v>131</v>
      </c>
      <c r="L199" s="87" t="s">
        <v>23</v>
      </c>
      <c r="M199" s="112"/>
      <c r="N199" s="105"/>
      <c r="O199" s="105"/>
      <c r="P199" s="105"/>
      <c r="Q199" s="105"/>
      <c r="R199" s="105"/>
      <c r="S199" s="105"/>
      <c r="T199" s="105"/>
      <c r="U199" s="105"/>
      <c r="V199" s="105"/>
    </row>
    <row r="200" spans="1:22" s="106" customFormat="1" x14ac:dyDescent="0.25">
      <c r="A200" s="103"/>
      <c r="B200" s="99" t="s">
        <v>124</v>
      </c>
      <c r="C200" s="100" t="s">
        <v>120</v>
      </c>
      <c r="D200" s="100" t="s">
        <v>125</v>
      </c>
      <c r="E200" s="101"/>
      <c r="F200" s="101"/>
      <c r="G200" s="101" t="s">
        <v>110</v>
      </c>
      <c r="H200" s="260"/>
      <c r="I200" s="100"/>
      <c r="J200" s="101" t="s">
        <v>134</v>
      </c>
      <c r="K200" s="102" t="s">
        <v>132</v>
      </c>
      <c r="L200" s="103"/>
      <c r="M200" s="112"/>
      <c r="N200" s="105"/>
      <c r="O200" s="105"/>
      <c r="P200" s="105"/>
      <c r="Q200" s="105"/>
      <c r="R200" s="105"/>
      <c r="S200" s="105"/>
      <c r="T200" s="105"/>
      <c r="U200" s="105"/>
      <c r="V200" s="105"/>
    </row>
    <row r="201" spans="1:22" s="106" customFormat="1" x14ac:dyDescent="0.25">
      <c r="A201" s="92"/>
      <c r="B201" s="117" t="s">
        <v>1804</v>
      </c>
      <c r="C201" s="88" t="s">
        <v>118</v>
      </c>
      <c r="D201" s="88" t="s">
        <v>1798</v>
      </c>
      <c r="E201" s="89">
        <v>0</v>
      </c>
      <c r="F201" s="89">
        <v>0</v>
      </c>
      <c r="G201" s="89">
        <v>0</v>
      </c>
      <c r="H201" s="89">
        <v>50000</v>
      </c>
      <c r="I201" s="93">
        <v>0</v>
      </c>
      <c r="J201" s="94" t="s">
        <v>133</v>
      </c>
      <c r="K201" s="104" t="s">
        <v>131</v>
      </c>
      <c r="L201" s="87" t="s">
        <v>23</v>
      </c>
      <c r="M201" s="112"/>
      <c r="N201" s="105"/>
      <c r="O201" s="105"/>
      <c r="P201" s="105"/>
      <c r="Q201" s="105"/>
      <c r="R201" s="105"/>
      <c r="S201" s="105"/>
      <c r="T201" s="105"/>
      <c r="U201" s="105"/>
      <c r="V201" s="105"/>
    </row>
    <row r="202" spans="1:22" s="106" customFormat="1" x14ac:dyDescent="0.25">
      <c r="A202" s="92"/>
      <c r="B202" s="99" t="s">
        <v>567</v>
      </c>
      <c r="C202" s="100" t="s">
        <v>120</v>
      </c>
      <c r="D202" s="100" t="s">
        <v>21</v>
      </c>
      <c r="E202" s="101"/>
      <c r="F202" s="101"/>
      <c r="G202" s="101"/>
      <c r="H202" s="101" t="s">
        <v>110</v>
      </c>
      <c r="I202" s="100"/>
      <c r="J202" s="101" t="s">
        <v>879</v>
      </c>
      <c r="K202" s="102" t="s">
        <v>132</v>
      </c>
      <c r="L202" s="92"/>
      <c r="M202" s="112"/>
      <c r="N202" s="105"/>
      <c r="O202" s="105"/>
      <c r="P202" s="105"/>
      <c r="Q202" s="105"/>
      <c r="R202" s="105"/>
      <c r="S202" s="105"/>
      <c r="T202" s="105"/>
      <c r="U202" s="105"/>
      <c r="V202" s="105"/>
    </row>
    <row r="203" spans="1:22" s="106" customFormat="1" x14ac:dyDescent="0.25">
      <c r="A203" s="87"/>
      <c r="B203" s="117" t="s">
        <v>1805</v>
      </c>
      <c r="C203" s="88" t="s">
        <v>118</v>
      </c>
      <c r="D203" s="92" t="s">
        <v>1691</v>
      </c>
      <c r="E203" s="89">
        <v>0</v>
      </c>
      <c r="F203" s="89">
        <v>100000</v>
      </c>
      <c r="G203" s="89">
        <v>0</v>
      </c>
      <c r="H203" s="111">
        <v>0</v>
      </c>
      <c r="I203" s="93">
        <v>0</v>
      </c>
      <c r="J203" s="94" t="s">
        <v>130</v>
      </c>
      <c r="K203" s="104" t="s">
        <v>131</v>
      </c>
      <c r="L203" s="87" t="s">
        <v>23</v>
      </c>
      <c r="M203" s="112"/>
      <c r="N203" s="105"/>
      <c r="O203" s="105"/>
      <c r="P203" s="105"/>
      <c r="Q203" s="105"/>
      <c r="R203" s="105"/>
      <c r="S203" s="105"/>
      <c r="T203" s="105"/>
      <c r="U203" s="105"/>
      <c r="V203" s="105"/>
    </row>
    <row r="204" spans="1:22" s="106" customFormat="1" x14ac:dyDescent="0.25">
      <c r="A204" s="103"/>
      <c r="B204" s="99"/>
      <c r="C204" s="100" t="s">
        <v>120</v>
      </c>
      <c r="D204" s="103"/>
      <c r="E204" s="101"/>
      <c r="F204" s="101" t="s">
        <v>110</v>
      </c>
      <c r="G204" s="101"/>
      <c r="H204" s="260"/>
      <c r="I204" s="100"/>
      <c r="J204" s="30" t="s">
        <v>1012</v>
      </c>
      <c r="K204" s="108" t="s">
        <v>132</v>
      </c>
      <c r="L204" s="92"/>
      <c r="M204" s="112"/>
      <c r="N204" s="105"/>
      <c r="O204" s="105"/>
      <c r="P204" s="105"/>
      <c r="Q204" s="105"/>
      <c r="R204" s="105"/>
      <c r="S204" s="105"/>
      <c r="T204" s="105"/>
      <c r="U204" s="105"/>
      <c r="V204" s="105"/>
    </row>
    <row r="205" spans="1:22" s="106" customFormat="1" x14ac:dyDescent="0.25">
      <c r="A205" s="272"/>
      <c r="B205" s="114" t="s">
        <v>1806</v>
      </c>
      <c r="C205" s="93" t="s">
        <v>118</v>
      </c>
      <c r="D205" s="92" t="s">
        <v>1692</v>
      </c>
      <c r="E205" s="94">
        <v>300000</v>
      </c>
      <c r="F205" s="94">
        <v>0</v>
      </c>
      <c r="G205" s="94">
        <v>0</v>
      </c>
      <c r="H205" s="111">
        <v>0</v>
      </c>
      <c r="I205" s="93">
        <v>0</v>
      </c>
      <c r="J205" s="89" t="s">
        <v>133</v>
      </c>
      <c r="K205" s="104" t="s">
        <v>131</v>
      </c>
      <c r="L205" s="87" t="s">
        <v>23</v>
      </c>
      <c r="M205" s="112"/>
      <c r="N205" s="105"/>
      <c r="O205" s="105"/>
      <c r="P205" s="105"/>
      <c r="Q205" s="105"/>
      <c r="R205" s="105"/>
      <c r="S205" s="105"/>
      <c r="T205" s="105"/>
      <c r="U205" s="105"/>
      <c r="V205" s="105"/>
    </row>
    <row r="206" spans="1:22" s="106" customFormat="1" x14ac:dyDescent="0.25">
      <c r="A206" s="272"/>
      <c r="B206" s="114" t="s">
        <v>1689</v>
      </c>
      <c r="C206" s="93" t="s">
        <v>120</v>
      </c>
      <c r="D206" s="93" t="s">
        <v>1693</v>
      </c>
      <c r="E206" s="94" t="s">
        <v>110</v>
      </c>
      <c r="F206" s="94"/>
      <c r="G206" s="94"/>
      <c r="H206" s="111"/>
      <c r="I206" s="93"/>
      <c r="J206" s="94"/>
      <c r="K206" s="108" t="s">
        <v>132</v>
      </c>
      <c r="L206" s="92"/>
      <c r="M206" s="112"/>
      <c r="N206" s="105"/>
      <c r="O206" s="105"/>
      <c r="P206" s="105"/>
      <c r="Q206" s="105"/>
      <c r="R206" s="105"/>
      <c r="S206" s="105"/>
      <c r="T206" s="105"/>
      <c r="U206" s="105"/>
      <c r="V206" s="105"/>
    </row>
    <row r="207" spans="1:22" s="106" customFormat="1" x14ac:dyDescent="0.25">
      <c r="A207" s="271"/>
      <c r="B207" s="99" t="s">
        <v>1690</v>
      </c>
      <c r="C207" s="100"/>
      <c r="D207" s="100"/>
      <c r="E207" s="101"/>
      <c r="F207" s="101"/>
      <c r="G207" s="101"/>
      <c r="H207" s="260"/>
      <c r="I207" s="100"/>
      <c r="J207" s="101"/>
      <c r="K207" s="102"/>
      <c r="L207" s="103"/>
      <c r="M207" s="112"/>
      <c r="N207" s="105"/>
      <c r="O207" s="105"/>
      <c r="P207" s="105"/>
      <c r="Q207" s="105"/>
      <c r="R207" s="105"/>
      <c r="S207" s="105"/>
      <c r="T207" s="105"/>
      <c r="U207" s="105"/>
      <c r="V207" s="105"/>
    </row>
    <row r="208" spans="1:22" s="106" customFormat="1" x14ac:dyDescent="0.25">
      <c r="A208" s="272"/>
      <c r="B208" s="114" t="s">
        <v>1807</v>
      </c>
      <c r="C208" s="93" t="s">
        <v>118</v>
      </c>
      <c r="D208" s="93" t="s">
        <v>126</v>
      </c>
      <c r="E208" s="94">
        <v>0</v>
      </c>
      <c r="F208" s="94">
        <v>0</v>
      </c>
      <c r="G208" s="94">
        <v>250000</v>
      </c>
      <c r="H208" s="94">
        <v>0</v>
      </c>
      <c r="I208" s="94">
        <v>0</v>
      </c>
      <c r="J208" s="94" t="s">
        <v>135</v>
      </c>
      <c r="K208" s="108" t="s">
        <v>131</v>
      </c>
      <c r="L208" s="92" t="s">
        <v>23</v>
      </c>
      <c r="M208" s="112"/>
      <c r="N208" s="105"/>
      <c r="O208" s="105"/>
      <c r="P208" s="105"/>
      <c r="Q208" s="105"/>
      <c r="R208" s="105"/>
      <c r="S208" s="105"/>
      <c r="T208" s="105"/>
      <c r="U208" s="105"/>
      <c r="V208" s="105"/>
    </row>
    <row r="209" spans="1:22" s="106" customFormat="1" x14ac:dyDescent="0.25">
      <c r="A209" s="97"/>
      <c r="B209" s="99" t="s">
        <v>1688</v>
      </c>
      <c r="C209" s="100" t="s">
        <v>120</v>
      </c>
      <c r="D209" s="100" t="s">
        <v>127</v>
      </c>
      <c r="E209" s="101"/>
      <c r="F209" s="101"/>
      <c r="G209" s="101" t="s">
        <v>110</v>
      </c>
      <c r="H209" s="101"/>
      <c r="I209" s="101"/>
      <c r="J209" s="101" t="s">
        <v>136</v>
      </c>
      <c r="K209" s="102" t="s">
        <v>132</v>
      </c>
      <c r="L209" s="103"/>
      <c r="M209" s="112"/>
      <c r="N209" s="105"/>
      <c r="O209" s="105"/>
      <c r="P209" s="105"/>
      <c r="Q209" s="105"/>
      <c r="R209" s="105"/>
      <c r="S209" s="105"/>
      <c r="T209" s="105"/>
      <c r="U209" s="105"/>
      <c r="V209" s="105"/>
    </row>
    <row r="210" spans="1:22" s="106" customFormat="1" x14ac:dyDescent="0.25">
      <c r="A210" s="104"/>
      <c r="B210" s="117" t="s">
        <v>1808</v>
      </c>
      <c r="C210" s="88" t="s">
        <v>118</v>
      </c>
      <c r="D210" s="88" t="s">
        <v>128</v>
      </c>
      <c r="E210" s="89">
        <v>0</v>
      </c>
      <c r="F210" s="89">
        <v>40000</v>
      </c>
      <c r="G210" s="89">
        <v>0</v>
      </c>
      <c r="H210" s="94">
        <v>0</v>
      </c>
      <c r="I210" s="94">
        <v>0</v>
      </c>
      <c r="J210" s="89" t="s">
        <v>133</v>
      </c>
      <c r="K210" s="104" t="s">
        <v>131</v>
      </c>
      <c r="L210" s="87" t="s">
        <v>23</v>
      </c>
      <c r="M210" s="112"/>
      <c r="N210" s="105"/>
      <c r="O210" s="105"/>
      <c r="P210" s="105"/>
      <c r="Q210" s="105"/>
      <c r="R210" s="105"/>
      <c r="S210" s="105"/>
      <c r="T210" s="105"/>
      <c r="U210" s="105"/>
      <c r="V210" s="105"/>
    </row>
    <row r="211" spans="1:22" s="106" customFormat="1" x14ac:dyDescent="0.25">
      <c r="A211" s="102"/>
      <c r="B211" s="99"/>
      <c r="C211" s="100" t="s">
        <v>120</v>
      </c>
      <c r="D211" s="100" t="s">
        <v>129</v>
      </c>
      <c r="E211" s="101"/>
      <c r="F211" s="101" t="s">
        <v>110</v>
      </c>
      <c r="G211" s="101"/>
      <c r="H211" s="101"/>
      <c r="I211" s="101"/>
      <c r="J211" s="101" t="s">
        <v>134</v>
      </c>
      <c r="K211" s="102" t="s">
        <v>132</v>
      </c>
      <c r="L211" s="103"/>
      <c r="M211" s="112"/>
      <c r="N211" s="105"/>
      <c r="O211" s="105"/>
      <c r="P211" s="105"/>
      <c r="Q211" s="105"/>
      <c r="R211" s="105"/>
      <c r="S211" s="105"/>
      <c r="T211" s="105"/>
      <c r="U211" s="105"/>
      <c r="V211" s="105"/>
    </row>
    <row r="212" spans="1:22" s="106" customFormat="1" x14ac:dyDescent="0.25">
      <c r="A212" s="87"/>
      <c r="B212" s="117" t="s">
        <v>1881</v>
      </c>
      <c r="C212" s="88" t="s">
        <v>118</v>
      </c>
      <c r="D212" s="88" t="s">
        <v>1883</v>
      </c>
      <c r="E212" s="89">
        <v>0</v>
      </c>
      <c r="F212" s="89">
        <v>0</v>
      </c>
      <c r="G212" s="89">
        <v>400000</v>
      </c>
      <c r="H212" s="94">
        <v>0</v>
      </c>
      <c r="I212" s="94">
        <v>0</v>
      </c>
      <c r="J212" s="89" t="s">
        <v>137</v>
      </c>
      <c r="K212" s="104" t="s">
        <v>131</v>
      </c>
      <c r="L212" s="87" t="s">
        <v>23</v>
      </c>
      <c r="M212" s="112"/>
      <c r="N212" s="105"/>
      <c r="O212" s="105"/>
      <c r="P212" s="105"/>
      <c r="Q212" s="105"/>
      <c r="R212" s="105"/>
      <c r="S212" s="105"/>
      <c r="T212" s="105"/>
      <c r="U212" s="105"/>
      <c r="V212" s="105"/>
    </row>
    <row r="213" spans="1:22" s="106" customFormat="1" x14ac:dyDescent="0.25">
      <c r="A213" s="103"/>
      <c r="B213" s="99" t="s">
        <v>1882</v>
      </c>
      <c r="C213" s="100" t="s">
        <v>120</v>
      </c>
      <c r="D213" s="100"/>
      <c r="E213" s="101"/>
      <c r="F213" s="101"/>
      <c r="G213" s="101" t="s">
        <v>110</v>
      </c>
      <c r="H213" s="101"/>
      <c r="I213" s="101"/>
      <c r="J213" s="101" t="s">
        <v>138</v>
      </c>
      <c r="K213" s="102" t="s">
        <v>132</v>
      </c>
      <c r="L213" s="103"/>
      <c r="M213" s="112"/>
      <c r="N213" s="105"/>
      <c r="O213" s="105"/>
      <c r="P213" s="105"/>
      <c r="Q213" s="105"/>
      <c r="R213" s="105"/>
      <c r="S213" s="105"/>
      <c r="T213" s="105"/>
      <c r="U213" s="105"/>
      <c r="V213" s="105"/>
    </row>
    <row r="214" spans="1:22" s="106" customFormat="1" x14ac:dyDescent="0.25">
      <c r="A214" s="85"/>
      <c r="B214" s="117" t="s">
        <v>1809</v>
      </c>
      <c r="C214" s="88" t="s">
        <v>118</v>
      </c>
      <c r="D214" s="88" t="s">
        <v>21</v>
      </c>
      <c r="E214" s="89">
        <v>50000</v>
      </c>
      <c r="F214" s="89">
        <v>0</v>
      </c>
      <c r="G214" s="94">
        <v>0</v>
      </c>
      <c r="H214" s="94">
        <v>0</v>
      </c>
      <c r="I214" s="94">
        <v>0</v>
      </c>
      <c r="J214" s="94" t="s">
        <v>130</v>
      </c>
      <c r="K214" s="104" t="s">
        <v>131</v>
      </c>
      <c r="L214" s="87" t="s">
        <v>23</v>
      </c>
      <c r="M214" s="112"/>
      <c r="N214" s="105"/>
      <c r="O214" s="105"/>
      <c r="P214" s="105"/>
      <c r="Q214" s="105"/>
      <c r="R214" s="105"/>
      <c r="S214" s="105"/>
      <c r="T214" s="105"/>
      <c r="U214" s="105"/>
      <c r="V214" s="105"/>
    </row>
    <row r="215" spans="1:22" s="106" customFormat="1" x14ac:dyDescent="0.25">
      <c r="A215" s="97"/>
      <c r="B215" s="99" t="s">
        <v>1694</v>
      </c>
      <c r="C215" s="100" t="s">
        <v>120</v>
      </c>
      <c r="D215" s="100"/>
      <c r="E215" s="101" t="s">
        <v>110</v>
      </c>
      <c r="F215" s="101"/>
      <c r="G215" s="101"/>
      <c r="H215" s="101"/>
      <c r="I215" s="101"/>
      <c r="J215" s="37" t="s">
        <v>1595</v>
      </c>
      <c r="K215" s="102" t="s">
        <v>132</v>
      </c>
      <c r="L215" s="92"/>
      <c r="M215" s="112"/>
      <c r="N215" s="105"/>
      <c r="O215" s="105"/>
      <c r="P215" s="105"/>
      <c r="Q215" s="105"/>
      <c r="R215" s="105"/>
      <c r="S215" s="105"/>
      <c r="T215" s="105"/>
      <c r="U215" s="105"/>
      <c r="V215" s="105"/>
    </row>
    <row r="216" spans="1:22" s="106" customFormat="1" x14ac:dyDescent="0.25">
      <c r="A216" s="91"/>
      <c r="B216" s="114" t="s">
        <v>1810</v>
      </c>
      <c r="C216" s="93" t="s">
        <v>118</v>
      </c>
      <c r="D216" s="93" t="s">
        <v>570</v>
      </c>
      <c r="E216" s="94">
        <v>0</v>
      </c>
      <c r="F216" s="94">
        <v>0</v>
      </c>
      <c r="G216" s="94">
        <v>0</v>
      </c>
      <c r="H216" s="94">
        <v>80000</v>
      </c>
      <c r="I216" s="94">
        <v>0</v>
      </c>
      <c r="J216" s="94" t="s">
        <v>135</v>
      </c>
      <c r="K216" s="108" t="s">
        <v>131</v>
      </c>
      <c r="L216" s="87" t="s">
        <v>23</v>
      </c>
      <c r="M216" s="112"/>
      <c r="N216" s="105"/>
      <c r="O216" s="105"/>
      <c r="P216" s="105"/>
      <c r="Q216" s="105"/>
      <c r="R216" s="105"/>
      <c r="S216" s="105"/>
      <c r="T216" s="105"/>
      <c r="U216" s="105"/>
      <c r="V216" s="105"/>
    </row>
    <row r="217" spans="1:22" s="106" customFormat="1" x14ac:dyDescent="0.25">
      <c r="A217" s="97"/>
      <c r="B217" s="99" t="s">
        <v>139</v>
      </c>
      <c r="C217" s="100" t="s">
        <v>120</v>
      </c>
      <c r="D217" s="100" t="s">
        <v>569</v>
      </c>
      <c r="E217" s="101"/>
      <c r="F217" s="101"/>
      <c r="G217" s="101"/>
      <c r="H217" s="101" t="s">
        <v>110</v>
      </c>
      <c r="I217" s="101"/>
      <c r="J217" s="101" t="s">
        <v>983</v>
      </c>
      <c r="K217" s="102" t="s">
        <v>132</v>
      </c>
      <c r="L217" s="103"/>
      <c r="M217" s="112"/>
      <c r="N217" s="105"/>
      <c r="O217" s="105"/>
      <c r="P217" s="105"/>
      <c r="Q217" s="105"/>
      <c r="R217" s="105"/>
      <c r="S217" s="105"/>
      <c r="T217" s="105"/>
      <c r="U217" s="105"/>
      <c r="V217" s="105"/>
    </row>
    <row r="218" spans="1:22" s="106" customFormat="1" x14ac:dyDescent="0.25">
      <c r="A218" s="91"/>
      <c r="B218" s="114" t="s">
        <v>1811</v>
      </c>
      <c r="C218" s="88" t="s">
        <v>118</v>
      </c>
      <c r="D218" s="88" t="s">
        <v>572</v>
      </c>
      <c r="E218" s="94">
        <v>0</v>
      </c>
      <c r="F218" s="94">
        <v>0</v>
      </c>
      <c r="G218" s="94">
        <v>0</v>
      </c>
      <c r="H218" s="94">
        <v>0</v>
      </c>
      <c r="I218" s="94">
        <v>300000</v>
      </c>
      <c r="J218" s="94" t="s">
        <v>135</v>
      </c>
      <c r="K218" s="104" t="s">
        <v>131</v>
      </c>
      <c r="L218" s="87" t="s">
        <v>23</v>
      </c>
      <c r="M218" s="112"/>
      <c r="N218" s="105"/>
      <c r="O218" s="105"/>
      <c r="P218" s="105"/>
      <c r="Q218" s="105"/>
      <c r="R218" s="105"/>
      <c r="S218" s="105"/>
      <c r="T218" s="105"/>
      <c r="U218" s="105"/>
      <c r="V218" s="105"/>
    </row>
    <row r="219" spans="1:22" s="106" customFormat="1" x14ac:dyDescent="0.25">
      <c r="A219" s="97"/>
      <c r="B219" s="99" t="s">
        <v>140</v>
      </c>
      <c r="C219" s="100" t="s">
        <v>120</v>
      </c>
      <c r="D219" s="100" t="s">
        <v>571</v>
      </c>
      <c r="E219" s="101"/>
      <c r="F219" s="101"/>
      <c r="G219" s="101"/>
      <c r="H219" s="101"/>
      <c r="I219" s="101" t="s">
        <v>110</v>
      </c>
      <c r="J219" s="101" t="s">
        <v>880</v>
      </c>
      <c r="K219" s="102" t="s">
        <v>132</v>
      </c>
      <c r="L219" s="103"/>
      <c r="M219" s="112"/>
      <c r="N219" s="105"/>
      <c r="O219" s="105"/>
      <c r="P219" s="105"/>
      <c r="Q219" s="105"/>
      <c r="R219" s="105"/>
      <c r="S219" s="105"/>
      <c r="T219" s="105"/>
      <c r="U219" s="105"/>
      <c r="V219" s="105"/>
    </row>
    <row r="220" spans="1:22" s="106" customFormat="1" x14ac:dyDescent="0.25">
      <c r="A220" s="91"/>
      <c r="B220" s="114" t="s">
        <v>1812</v>
      </c>
      <c r="C220" s="88" t="s">
        <v>118</v>
      </c>
      <c r="D220" s="92" t="s">
        <v>1692</v>
      </c>
      <c r="E220" s="94">
        <v>0</v>
      </c>
      <c r="F220" s="94">
        <v>300000</v>
      </c>
      <c r="G220" s="94"/>
      <c r="H220" s="94">
        <v>0</v>
      </c>
      <c r="I220" s="94">
        <v>0</v>
      </c>
      <c r="J220" s="94" t="s">
        <v>984</v>
      </c>
      <c r="K220" s="104" t="s">
        <v>131</v>
      </c>
      <c r="L220" s="87" t="s">
        <v>23</v>
      </c>
      <c r="M220" s="112"/>
      <c r="N220" s="105"/>
      <c r="O220" s="105"/>
      <c r="P220" s="105"/>
      <c r="Q220" s="105"/>
      <c r="R220" s="105"/>
      <c r="S220" s="105"/>
      <c r="T220" s="105"/>
      <c r="U220" s="105"/>
      <c r="V220" s="105"/>
    </row>
    <row r="221" spans="1:22" s="106" customFormat="1" x14ac:dyDescent="0.25">
      <c r="A221" s="91"/>
      <c r="B221" s="114" t="s">
        <v>1695</v>
      </c>
      <c r="C221" s="93" t="s">
        <v>120</v>
      </c>
      <c r="D221" s="93" t="s">
        <v>1693</v>
      </c>
      <c r="E221" s="94"/>
      <c r="F221" s="94" t="s">
        <v>110</v>
      </c>
      <c r="G221" s="94"/>
      <c r="H221" s="94"/>
      <c r="I221" s="94"/>
      <c r="J221" s="94" t="s">
        <v>985</v>
      </c>
      <c r="K221" s="108" t="s">
        <v>132</v>
      </c>
      <c r="L221" s="92"/>
      <c r="M221" s="112"/>
      <c r="N221" s="105"/>
      <c r="O221" s="105"/>
      <c r="P221" s="105"/>
      <c r="Q221" s="105"/>
      <c r="R221" s="105"/>
      <c r="S221" s="105"/>
      <c r="T221" s="105"/>
      <c r="U221" s="105"/>
      <c r="V221" s="105"/>
    </row>
    <row r="222" spans="1:22" s="106" customFormat="1" x14ac:dyDescent="0.25">
      <c r="A222" s="97"/>
      <c r="B222" s="99" t="s">
        <v>1651</v>
      </c>
      <c r="C222" s="223"/>
      <c r="D222" s="100"/>
      <c r="E222" s="101"/>
      <c r="F222" s="101"/>
      <c r="G222" s="101"/>
      <c r="H222" s="101"/>
      <c r="I222" s="101"/>
      <c r="J222" s="101" t="s">
        <v>986</v>
      </c>
      <c r="K222" s="102"/>
      <c r="L222" s="103"/>
      <c r="M222" s="112"/>
      <c r="N222" s="105"/>
      <c r="O222" s="105"/>
      <c r="P222" s="105"/>
      <c r="Q222" s="105"/>
      <c r="R222" s="105"/>
      <c r="S222" s="105"/>
      <c r="T222" s="105"/>
      <c r="U222" s="105"/>
      <c r="V222" s="105"/>
    </row>
    <row r="223" spans="1:22" s="106" customFormat="1" x14ac:dyDescent="0.25">
      <c r="A223" s="524"/>
      <c r="B223" s="525"/>
      <c r="C223" s="284"/>
      <c r="D223" s="284"/>
      <c r="E223" s="526"/>
      <c r="F223" s="526"/>
      <c r="G223" s="526"/>
      <c r="H223" s="526"/>
      <c r="I223" s="526"/>
      <c r="J223" s="526"/>
      <c r="K223" s="527"/>
      <c r="L223" s="528"/>
      <c r="M223" s="112"/>
      <c r="N223" s="105"/>
      <c r="O223" s="105"/>
      <c r="P223" s="105"/>
      <c r="Q223" s="105"/>
      <c r="R223" s="105"/>
      <c r="S223" s="105"/>
      <c r="T223" s="105"/>
      <c r="U223" s="105"/>
      <c r="V223" s="105"/>
    </row>
    <row r="224" spans="1:22" s="106" customFormat="1" x14ac:dyDescent="0.25">
      <c r="A224" s="109"/>
      <c r="B224" s="107"/>
      <c r="C224" s="105"/>
      <c r="D224" s="105"/>
      <c r="E224" s="111"/>
      <c r="F224" s="111"/>
      <c r="G224" s="111"/>
      <c r="H224" s="111"/>
      <c r="I224" s="111"/>
      <c r="J224" s="111"/>
      <c r="K224" s="110"/>
      <c r="L224" s="112"/>
      <c r="M224" s="112"/>
      <c r="N224" s="105"/>
      <c r="O224" s="105"/>
      <c r="P224" s="105"/>
      <c r="Q224" s="105"/>
      <c r="R224" s="105"/>
      <c r="S224" s="105"/>
      <c r="T224" s="105"/>
      <c r="U224" s="105"/>
      <c r="V224" s="105"/>
    </row>
    <row r="225" spans="1:22" s="106" customFormat="1" x14ac:dyDescent="0.25">
      <c r="A225" s="91"/>
      <c r="B225" s="114" t="s">
        <v>1813</v>
      </c>
      <c r="C225" s="126" t="s">
        <v>118</v>
      </c>
      <c r="D225" s="93" t="s">
        <v>573</v>
      </c>
      <c r="E225" s="94">
        <v>0</v>
      </c>
      <c r="F225" s="94">
        <v>0</v>
      </c>
      <c r="G225" s="94">
        <v>10000</v>
      </c>
      <c r="H225" s="94">
        <v>0</v>
      </c>
      <c r="I225" s="94">
        <v>0</v>
      </c>
      <c r="J225" s="94" t="s">
        <v>135</v>
      </c>
      <c r="K225" s="108" t="s">
        <v>131</v>
      </c>
      <c r="L225" s="92" t="s">
        <v>23</v>
      </c>
      <c r="M225" s="112"/>
      <c r="N225" s="105"/>
      <c r="O225" s="105"/>
      <c r="P225" s="105"/>
      <c r="Q225" s="105"/>
      <c r="R225" s="105"/>
      <c r="S225" s="105"/>
      <c r="T225" s="105"/>
      <c r="U225" s="105"/>
      <c r="V225" s="105"/>
    </row>
    <row r="226" spans="1:22" s="106" customFormat="1" x14ac:dyDescent="0.25">
      <c r="A226" s="97"/>
      <c r="B226" s="99"/>
      <c r="C226" s="100" t="s">
        <v>120</v>
      </c>
      <c r="D226" s="100" t="s">
        <v>574</v>
      </c>
      <c r="E226" s="101"/>
      <c r="F226" s="101"/>
      <c r="G226" s="101" t="s">
        <v>110</v>
      </c>
      <c r="H226" s="101"/>
      <c r="I226" s="101"/>
      <c r="J226" s="101" t="s">
        <v>987</v>
      </c>
      <c r="K226" s="102" t="s">
        <v>132</v>
      </c>
      <c r="L226" s="103"/>
      <c r="M226" s="112"/>
      <c r="N226" s="105"/>
      <c r="O226" s="105"/>
      <c r="P226" s="105"/>
      <c r="Q226" s="105"/>
      <c r="R226" s="105"/>
      <c r="S226" s="105"/>
      <c r="T226" s="105"/>
      <c r="U226" s="105"/>
      <c r="V226" s="105"/>
    </row>
    <row r="227" spans="1:22" x14ac:dyDescent="0.25">
      <c r="A227" s="42">
        <v>5</v>
      </c>
      <c r="B227" s="511" t="s">
        <v>1016</v>
      </c>
      <c r="C227" s="25"/>
      <c r="D227" s="14"/>
      <c r="E227" s="633"/>
      <c r="F227" s="709"/>
      <c r="G227" s="633"/>
      <c r="H227" s="633"/>
      <c r="I227" s="633"/>
      <c r="J227" s="38"/>
      <c r="K227" s="14"/>
      <c r="L227" s="27"/>
      <c r="M227" s="517"/>
      <c r="N227" s="64"/>
      <c r="O227" s="64"/>
      <c r="P227" s="64"/>
      <c r="Q227" s="64"/>
      <c r="R227" s="64"/>
      <c r="S227" s="64"/>
      <c r="T227" s="64"/>
      <c r="U227" s="64"/>
      <c r="V227" s="64"/>
    </row>
    <row r="228" spans="1:22" s="106" customFormat="1" x14ac:dyDescent="0.25">
      <c r="A228" s="138"/>
      <c r="B228" s="96" t="s">
        <v>1814</v>
      </c>
      <c r="C228" s="92" t="s">
        <v>18</v>
      </c>
      <c r="D228" s="108" t="s">
        <v>141</v>
      </c>
      <c r="E228" s="94">
        <v>0</v>
      </c>
      <c r="F228" s="94">
        <v>350000</v>
      </c>
      <c r="G228" s="94">
        <v>0</v>
      </c>
      <c r="H228" s="111">
        <v>0</v>
      </c>
      <c r="I228" s="93">
        <v>0</v>
      </c>
      <c r="J228" s="94" t="s">
        <v>145</v>
      </c>
      <c r="K228" s="108" t="s">
        <v>565</v>
      </c>
      <c r="L228" s="92" t="s">
        <v>23</v>
      </c>
      <c r="M228" s="112"/>
      <c r="N228" s="105"/>
      <c r="O228" s="105"/>
      <c r="P228" s="105"/>
      <c r="Q228" s="105"/>
      <c r="R228" s="105"/>
      <c r="S228" s="105"/>
      <c r="T228" s="105"/>
      <c r="U228" s="105"/>
      <c r="V228" s="105"/>
    </row>
    <row r="229" spans="1:22" s="106" customFormat="1" x14ac:dyDescent="0.25">
      <c r="A229" s="182"/>
      <c r="B229" s="98" t="s">
        <v>988</v>
      </c>
      <c r="C229" s="103"/>
      <c r="D229" s="102" t="s">
        <v>21</v>
      </c>
      <c r="E229" s="101"/>
      <c r="F229" s="101" t="s">
        <v>110</v>
      </c>
      <c r="G229" s="101"/>
      <c r="H229" s="260"/>
      <c r="I229" s="100"/>
      <c r="J229" s="101" t="s">
        <v>146</v>
      </c>
      <c r="K229" s="102" t="s">
        <v>566</v>
      </c>
      <c r="L229" s="103"/>
      <c r="M229" s="112"/>
      <c r="N229" s="105"/>
      <c r="O229" s="105"/>
      <c r="P229" s="105"/>
      <c r="Q229" s="105"/>
      <c r="R229" s="105"/>
      <c r="S229" s="105"/>
      <c r="T229" s="105"/>
      <c r="U229" s="105"/>
      <c r="V229" s="105"/>
    </row>
    <row r="230" spans="1:22" s="106" customFormat="1" x14ac:dyDescent="0.25">
      <c r="A230" s="87"/>
      <c r="B230" s="117" t="s">
        <v>1815</v>
      </c>
      <c r="C230" s="87" t="s">
        <v>18</v>
      </c>
      <c r="D230" s="104" t="s">
        <v>142</v>
      </c>
      <c r="E230" s="89">
        <v>0</v>
      </c>
      <c r="F230" s="89">
        <v>300000</v>
      </c>
      <c r="G230" s="89">
        <v>0</v>
      </c>
      <c r="H230" s="94">
        <v>0</v>
      </c>
      <c r="I230" s="94">
        <v>0</v>
      </c>
      <c r="J230" s="89" t="s">
        <v>148</v>
      </c>
      <c r="K230" s="108" t="s">
        <v>565</v>
      </c>
      <c r="L230" s="87" t="s">
        <v>23</v>
      </c>
      <c r="M230" s="112"/>
      <c r="N230" s="105"/>
      <c r="O230" s="105"/>
      <c r="P230" s="105"/>
      <c r="Q230" s="105"/>
      <c r="R230" s="105"/>
      <c r="S230" s="105"/>
      <c r="T230" s="105"/>
      <c r="U230" s="105"/>
      <c r="V230" s="105"/>
    </row>
    <row r="231" spans="1:22" s="106" customFormat="1" x14ac:dyDescent="0.25">
      <c r="A231" s="103"/>
      <c r="B231" s="102" t="s">
        <v>143</v>
      </c>
      <c r="C231" s="100"/>
      <c r="D231" s="102" t="s">
        <v>21</v>
      </c>
      <c r="E231" s="101"/>
      <c r="F231" s="101" t="s">
        <v>110</v>
      </c>
      <c r="G231" s="101"/>
      <c r="H231" s="101"/>
      <c r="I231" s="101"/>
      <c r="J231" s="101" t="s">
        <v>149</v>
      </c>
      <c r="K231" s="102" t="s">
        <v>566</v>
      </c>
      <c r="L231" s="103"/>
      <c r="M231" s="112"/>
      <c r="N231" s="105"/>
      <c r="O231" s="105"/>
      <c r="P231" s="105"/>
      <c r="Q231" s="105"/>
      <c r="R231" s="105"/>
      <c r="S231" s="105"/>
      <c r="T231" s="105"/>
      <c r="U231" s="105"/>
      <c r="V231" s="105"/>
    </row>
    <row r="232" spans="1:22" s="106" customFormat="1" x14ac:dyDescent="0.25">
      <c r="A232" s="91"/>
      <c r="B232" s="108" t="s">
        <v>1817</v>
      </c>
      <c r="C232" s="92" t="s">
        <v>18</v>
      </c>
      <c r="D232" s="108" t="s">
        <v>144</v>
      </c>
      <c r="E232" s="94">
        <v>0</v>
      </c>
      <c r="F232" s="94">
        <v>350000</v>
      </c>
      <c r="G232" s="94">
        <v>0</v>
      </c>
      <c r="H232" s="94">
        <v>0</v>
      </c>
      <c r="I232" s="94">
        <v>0</v>
      </c>
      <c r="J232" s="258" t="s">
        <v>130</v>
      </c>
      <c r="K232" s="108" t="s">
        <v>565</v>
      </c>
      <c r="L232" s="92" t="s">
        <v>23</v>
      </c>
      <c r="M232" s="112"/>
      <c r="N232" s="105"/>
      <c r="O232" s="105"/>
      <c r="P232" s="105"/>
      <c r="Q232" s="105"/>
      <c r="R232" s="105"/>
      <c r="S232" s="105"/>
      <c r="T232" s="105"/>
      <c r="U232" s="105"/>
      <c r="V232" s="105"/>
    </row>
    <row r="233" spans="1:22" s="106" customFormat="1" x14ac:dyDescent="0.25">
      <c r="A233" s="97"/>
      <c r="B233" s="102" t="s">
        <v>1816</v>
      </c>
      <c r="C233" s="100"/>
      <c r="D233" s="102" t="s">
        <v>21</v>
      </c>
      <c r="E233" s="101"/>
      <c r="F233" s="101" t="s">
        <v>110</v>
      </c>
      <c r="G233" s="101"/>
      <c r="H233" s="101"/>
      <c r="I233" s="101"/>
      <c r="J233" s="101" t="s">
        <v>147</v>
      </c>
      <c r="K233" s="102" t="s">
        <v>566</v>
      </c>
      <c r="L233" s="103"/>
      <c r="M233" s="112"/>
      <c r="N233" s="105"/>
      <c r="O233" s="105"/>
      <c r="P233" s="105"/>
      <c r="Q233" s="105"/>
      <c r="R233" s="105"/>
      <c r="S233" s="105"/>
      <c r="T233" s="105"/>
      <c r="U233" s="105"/>
      <c r="V233" s="105"/>
    </row>
    <row r="234" spans="1:22" s="106" customFormat="1" x14ac:dyDescent="0.25">
      <c r="A234" s="114"/>
      <c r="B234" s="108" t="s">
        <v>1557</v>
      </c>
      <c r="C234" s="92" t="s">
        <v>18</v>
      </c>
      <c r="D234" s="108" t="s">
        <v>150</v>
      </c>
      <c r="E234" s="94">
        <v>0</v>
      </c>
      <c r="F234" s="94">
        <v>1000000</v>
      </c>
      <c r="G234" s="258">
        <v>0</v>
      </c>
      <c r="H234" s="94">
        <v>0</v>
      </c>
      <c r="I234" s="93">
        <v>0</v>
      </c>
      <c r="J234" s="94" t="s">
        <v>156</v>
      </c>
      <c r="K234" s="108" t="s">
        <v>565</v>
      </c>
      <c r="L234" s="92" t="s">
        <v>23</v>
      </c>
      <c r="M234" s="112"/>
      <c r="N234" s="105"/>
      <c r="O234" s="105"/>
      <c r="P234" s="105"/>
      <c r="Q234" s="105"/>
      <c r="R234" s="105"/>
      <c r="S234" s="105"/>
      <c r="T234" s="105"/>
      <c r="U234" s="105"/>
      <c r="V234" s="105"/>
    </row>
    <row r="235" spans="1:22" s="106" customFormat="1" x14ac:dyDescent="0.25">
      <c r="A235" s="99"/>
      <c r="B235" s="102" t="s">
        <v>151</v>
      </c>
      <c r="C235" s="93"/>
      <c r="D235" s="108" t="s">
        <v>152</v>
      </c>
      <c r="E235" s="94"/>
      <c r="F235" s="710" t="s">
        <v>153</v>
      </c>
      <c r="G235" s="95"/>
      <c r="H235" s="102"/>
      <c r="I235" s="100"/>
      <c r="J235" s="249" t="s">
        <v>157</v>
      </c>
      <c r="K235" s="102" t="s">
        <v>566</v>
      </c>
      <c r="L235" s="92"/>
      <c r="M235" s="112"/>
      <c r="N235" s="105"/>
      <c r="O235" s="105"/>
      <c r="P235" s="105"/>
      <c r="Q235" s="105"/>
      <c r="R235" s="105"/>
      <c r="S235" s="105"/>
      <c r="T235" s="105"/>
      <c r="U235" s="105"/>
      <c r="V235" s="105"/>
    </row>
    <row r="236" spans="1:22" s="106" customFormat="1" x14ac:dyDescent="0.25">
      <c r="A236" s="114"/>
      <c r="B236" s="247" t="s">
        <v>1634</v>
      </c>
      <c r="C236" s="87" t="s">
        <v>18</v>
      </c>
      <c r="D236" s="104" t="s">
        <v>1030</v>
      </c>
      <c r="E236" s="89">
        <v>0</v>
      </c>
      <c r="F236" s="89">
        <v>0</v>
      </c>
      <c r="G236" s="89">
        <v>0</v>
      </c>
      <c r="H236" s="111">
        <v>300000</v>
      </c>
      <c r="I236" s="93">
        <v>0</v>
      </c>
      <c r="J236" s="258" t="s">
        <v>130</v>
      </c>
      <c r="K236" s="108" t="s">
        <v>565</v>
      </c>
      <c r="L236" s="87" t="s">
        <v>23</v>
      </c>
      <c r="M236" s="112"/>
      <c r="N236" s="105"/>
      <c r="O236" s="105"/>
      <c r="P236" s="105"/>
      <c r="Q236" s="105"/>
      <c r="R236" s="105"/>
      <c r="S236" s="105"/>
      <c r="T236" s="105"/>
      <c r="U236" s="105"/>
      <c r="V236" s="105"/>
    </row>
    <row r="237" spans="1:22" s="106" customFormat="1" x14ac:dyDescent="0.25">
      <c r="A237" s="114"/>
      <c r="B237" s="108" t="s">
        <v>1029</v>
      </c>
      <c r="C237" s="92"/>
      <c r="D237" s="108" t="s">
        <v>1031</v>
      </c>
      <c r="E237" s="94"/>
      <c r="F237" s="94"/>
      <c r="G237" s="94"/>
      <c r="H237" s="94" t="s">
        <v>110</v>
      </c>
      <c r="I237" s="93"/>
      <c r="J237" s="258" t="s">
        <v>196</v>
      </c>
      <c r="K237" s="108" t="s">
        <v>566</v>
      </c>
      <c r="L237" s="92"/>
      <c r="M237" s="112"/>
      <c r="N237" s="105"/>
      <c r="O237" s="105"/>
      <c r="P237" s="105"/>
      <c r="Q237" s="105"/>
      <c r="R237" s="105"/>
      <c r="S237" s="105"/>
      <c r="T237" s="105"/>
      <c r="U237" s="105"/>
      <c r="V237" s="105"/>
    </row>
    <row r="238" spans="1:22" s="106" customFormat="1" x14ac:dyDescent="0.25">
      <c r="A238" s="99"/>
      <c r="B238" s="102"/>
      <c r="C238" s="100"/>
      <c r="D238" s="102"/>
      <c r="E238" s="249"/>
      <c r="F238" s="101"/>
      <c r="G238" s="249"/>
      <c r="H238" s="273"/>
      <c r="I238" s="100"/>
      <c r="J238" s="101" t="s">
        <v>881</v>
      </c>
      <c r="K238" s="102"/>
      <c r="L238" s="103"/>
      <c r="M238" s="112"/>
      <c r="N238" s="105"/>
      <c r="O238" s="105"/>
      <c r="P238" s="105"/>
      <c r="Q238" s="105"/>
      <c r="R238" s="105"/>
      <c r="S238" s="105"/>
      <c r="T238" s="105"/>
      <c r="U238" s="105"/>
      <c r="V238" s="105"/>
    </row>
    <row r="239" spans="1:22" s="106" customFormat="1" x14ac:dyDescent="0.25">
      <c r="A239" s="114"/>
      <c r="B239" s="108" t="s">
        <v>1558</v>
      </c>
      <c r="C239" s="92" t="s">
        <v>18</v>
      </c>
      <c r="D239" s="108" t="s">
        <v>154</v>
      </c>
      <c r="E239" s="94">
        <v>0</v>
      </c>
      <c r="F239" s="94">
        <v>450000</v>
      </c>
      <c r="G239" s="94">
        <v>0</v>
      </c>
      <c r="H239" s="111">
        <v>0</v>
      </c>
      <c r="I239" s="93">
        <v>0</v>
      </c>
      <c r="J239" s="94" t="s">
        <v>145</v>
      </c>
      <c r="K239" s="108" t="s">
        <v>565</v>
      </c>
      <c r="L239" s="92"/>
      <c r="M239" s="112"/>
      <c r="N239" s="105"/>
      <c r="O239" s="105"/>
      <c r="P239" s="105"/>
      <c r="Q239" s="105"/>
      <c r="R239" s="105"/>
      <c r="S239" s="105"/>
      <c r="T239" s="105"/>
      <c r="U239" s="105"/>
      <c r="V239" s="105"/>
    </row>
    <row r="240" spans="1:22" x14ac:dyDescent="0.25">
      <c r="A240" s="23"/>
      <c r="B240" s="17"/>
      <c r="C240" s="35"/>
      <c r="D240" s="102" t="s">
        <v>155</v>
      </c>
      <c r="E240" s="37"/>
      <c r="F240" s="37" t="s">
        <v>110</v>
      </c>
      <c r="G240" s="143"/>
      <c r="H240" s="156"/>
      <c r="I240" s="63"/>
      <c r="J240" s="249" t="s">
        <v>157</v>
      </c>
      <c r="K240" s="17" t="s">
        <v>566</v>
      </c>
      <c r="L240" s="28"/>
      <c r="M240" s="517"/>
      <c r="N240" s="64"/>
      <c r="O240" s="64"/>
      <c r="P240" s="64"/>
      <c r="Q240" s="64"/>
      <c r="R240" s="64"/>
      <c r="S240" s="64"/>
      <c r="T240" s="64"/>
      <c r="U240" s="64"/>
      <c r="V240" s="64"/>
    </row>
    <row r="241" spans="1:22" x14ac:dyDescent="0.25">
      <c r="A241" s="22"/>
      <c r="B241" s="108" t="s">
        <v>1862</v>
      </c>
      <c r="C241" s="87" t="s">
        <v>18</v>
      </c>
      <c r="D241" s="108" t="s">
        <v>1864</v>
      </c>
      <c r="E241" s="94">
        <v>0</v>
      </c>
      <c r="F241" s="94">
        <v>0</v>
      </c>
      <c r="G241" s="94">
        <v>700000</v>
      </c>
      <c r="H241" s="111">
        <v>0</v>
      </c>
      <c r="I241" s="93">
        <v>0</v>
      </c>
      <c r="J241" s="94" t="s">
        <v>130</v>
      </c>
      <c r="K241" s="108" t="s">
        <v>565</v>
      </c>
      <c r="L241" s="87" t="s">
        <v>23</v>
      </c>
      <c r="M241" s="112"/>
      <c r="N241" s="64"/>
      <c r="O241" s="64"/>
      <c r="P241" s="64"/>
      <c r="Q241" s="64"/>
      <c r="R241" s="64"/>
      <c r="S241" s="64"/>
      <c r="T241" s="64"/>
      <c r="U241" s="64"/>
      <c r="V241" s="64"/>
    </row>
    <row r="242" spans="1:22" x14ac:dyDescent="0.25">
      <c r="A242" s="22"/>
      <c r="B242" s="102" t="s">
        <v>1863</v>
      </c>
      <c r="C242" s="100"/>
      <c r="D242" s="102" t="s">
        <v>1865</v>
      </c>
      <c r="E242" s="249"/>
      <c r="F242" s="101"/>
      <c r="G242" s="249" t="s">
        <v>933</v>
      </c>
      <c r="H242" s="273"/>
      <c r="I242" s="100"/>
      <c r="J242" s="249" t="s">
        <v>103</v>
      </c>
      <c r="K242" s="102" t="s">
        <v>566</v>
      </c>
      <c r="L242" s="103"/>
      <c r="M242" s="112"/>
      <c r="N242" s="64"/>
      <c r="O242" s="64"/>
      <c r="P242" s="64"/>
      <c r="Q242" s="64"/>
      <c r="R242" s="64"/>
      <c r="S242" s="64"/>
      <c r="T242" s="64"/>
      <c r="U242" s="64"/>
      <c r="V242" s="64"/>
    </row>
    <row r="243" spans="1:22" x14ac:dyDescent="0.25">
      <c r="A243" s="21"/>
      <c r="B243" s="108" t="s">
        <v>1818</v>
      </c>
      <c r="C243" s="92" t="s">
        <v>18</v>
      </c>
      <c r="D243" s="108" t="s">
        <v>99</v>
      </c>
      <c r="E243" s="94">
        <v>50000</v>
      </c>
      <c r="F243" s="94">
        <v>50000</v>
      </c>
      <c r="G243" s="94">
        <v>50000</v>
      </c>
      <c r="H243" s="94">
        <v>50000</v>
      </c>
      <c r="I243" s="94">
        <v>50000</v>
      </c>
      <c r="J243" s="258" t="s">
        <v>130</v>
      </c>
      <c r="K243" s="108" t="s">
        <v>565</v>
      </c>
      <c r="L243" s="92" t="s">
        <v>23</v>
      </c>
      <c r="M243" s="112"/>
      <c r="N243" s="64"/>
      <c r="O243" s="64"/>
      <c r="P243" s="64"/>
      <c r="Q243" s="64"/>
      <c r="R243" s="64"/>
      <c r="S243" s="64"/>
      <c r="T243" s="64"/>
      <c r="U243" s="64"/>
      <c r="V243" s="64"/>
    </row>
    <row r="244" spans="1:22" s="106" customFormat="1" x14ac:dyDescent="0.25">
      <c r="A244" s="114"/>
      <c r="B244" s="108" t="s">
        <v>882</v>
      </c>
      <c r="C244" s="92"/>
      <c r="D244" s="108"/>
      <c r="E244" s="94" t="s">
        <v>110</v>
      </c>
      <c r="F244" s="94" t="s">
        <v>110</v>
      </c>
      <c r="G244" s="94" t="s">
        <v>110</v>
      </c>
      <c r="H244" s="101" t="s">
        <v>110</v>
      </c>
      <c r="I244" s="94" t="s">
        <v>110</v>
      </c>
      <c r="J244" s="258" t="s">
        <v>1596</v>
      </c>
      <c r="K244" s="108" t="s">
        <v>566</v>
      </c>
      <c r="L244" s="92"/>
      <c r="M244" s="112"/>
      <c r="N244" s="105"/>
      <c r="O244" s="105"/>
      <c r="P244" s="105"/>
      <c r="Q244" s="105"/>
      <c r="R244" s="105"/>
      <c r="S244" s="105"/>
      <c r="T244" s="105"/>
      <c r="U244" s="105"/>
      <c r="V244" s="105"/>
    </row>
    <row r="245" spans="1:22" x14ac:dyDescent="0.25">
      <c r="A245" s="20">
        <v>6</v>
      </c>
      <c r="B245" s="512" t="s">
        <v>158</v>
      </c>
      <c r="C245" s="24"/>
      <c r="D245" s="13"/>
      <c r="E245" s="634"/>
      <c r="F245" s="711"/>
      <c r="G245" s="634"/>
      <c r="H245" s="634"/>
      <c r="I245" s="634"/>
      <c r="J245" s="36"/>
      <c r="K245" s="13"/>
      <c r="L245" s="15"/>
      <c r="M245" s="399"/>
      <c r="N245" s="64"/>
      <c r="O245" s="64"/>
      <c r="P245" s="64"/>
      <c r="Q245" s="64"/>
      <c r="R245" s="64"/>
      <c r="S245" s="64"/>
      <c r="T245" s="64"/>
      <c r="U245" s="64"/>
      <c r="V245" s="64"/>
    </row>
    <row r="246" spans="1:22" x14ac:dyDescent="0.25">
      <c r="A246" s="19"/>
      <c r="B246" s="513" t="s">
        <v>159</v>
      </c>
      <c r="C246" s="25"/>
      <c r="D246" s="14"/>
      <c r="E246" s="38"/>
      <c r="F246" s="38"/>
      <c r="G246" s="38"/>
      <c r="H246" s="121"/>
      <c r="I246" s="61"/>
      <c r="J246" s="38"/>
      <c r="K246" s="14"/>
      <c r="L246" s="18"/>
      <c r="M246" s="399"/>
      <c r="N246" s="64"/>
      <c r="O246" s="64"/>
      <c r="P246" s="64"/>
      <c r="Q246" s="64"/>
      <c r="R246" s="64"/>
      <c r="S246" s="64"/>
      <c r="T246" s="64"/>
      <c r="U246" s="64"/>
      <c r="V246" s="64"/>
    </row>
    <row r="247" spans="1:22" s="106" customFormat="1" ht="18" x14ac:dyDescent="0.3">
      <c r="A247" s="91"/>
      <c r="B247" s="108" t="s">
        <v>1542</v>
      </c>
      <c r="C247" s="92" t="s">
        <v>160</v>
      </c>
      <c r="D247" s="108" t="s">
        <v>1545</v>
      </c>
      <c r="E247" s="330">
        <v>400000</v>
      </c>
      <c r="F247" s="330">
        <v>400000</v>
      </c>
      <c r="G247" s="330">
        <v>400000</v>
      </c>
      <c r="H247" s="330">
        <v>400000</v>
      </c>
      <c r="I247" s="330">
        <v>400000</v>
      </c>
      <c r="J247" s="94" t="s">
        <v>130</v>
      </c>
      <c r="K247" s="108" t="s">
        <v>605</v>
      </c>
      <c r="L247" s="92" t="s">
        <v>23</v>
      </c>
      <c r="M247" s="112"/>
      <c r="N247" s="105"/>
      <c r="O247" s="105"/>
      <c r="P247" s="105"/>
      <c r="Q247" s="105"/>
      <c r="R247" s="105"/>
      <c r="S247" s="105"/>
      <c r="T247" s="105"/>
      <c r="U247" s="105"/>
      <c r="V247" s="105"/>
    </row>
    <row r="248" spans="1:22" s="106" customFormat="1" ht="18" x14ac:dyDescent="0.3">
      <c r="A248" s="91"/>
      <c r="B248" s="191" t="s">
        <v>1543</v>
      </c>
      <c r="C248" s="92" t="s">
        <v>161</v>
      </c>
      <c r="D248" s="108" t="s">
        <v>1546</v>
      </c>
      <c r="E248" s="330" t="s">
        <v>110</v>
      </c>
      <c r="F248" s="330" t="s">
        <v>110</v>
      </c>
      <c r="G248" s="330" t="s">
        <v>110</v>
      </c>
      <c r="H248" s="330" t="s">
        <v>110</v>
      </c>
      <c r="I248" s="330" t="s">
        <v>110</v>
      </c>
      <c r="J248" s="94" t="s">
        <v>147</v>
      </c>
      <c r="K248" s="274" t="s">
        <v>869</v>
      </c>
      <c r="L248" s="92"/>
      <c r="M248" s="112"/>
      <c r="N248" s="105"/>
      <c r="O248" s="105"/>
      <c r="P248" s="105"/>
      <c r="Q248" s="105"/>
      <c r="R248" s="105"/>
      <c r="S248" s="105"/>
      <c r="T248" s="105"/>
      <c r="U248" s="105"/>
      <c r="V248" s="105"/>
    </row>
    <row r="249" spans="1:22" s="106" customFormat="1" x14ac:dyDescent="0.25">
      <c r="A249" s="91"/>
      <c r="B249" s="275"/>
      <c r="C249" s="92" t="s">
        <v>1544</v>
      </c>
      <c r="D249" s="129" t="s">
        <v>1547</v>
      </c>
      <c r="E249" s="94"/>
      <c r="F249" s="94"/>
      <c r="G249" s="94"/>
      <c r="H249" s="111"/>
      <c r="I249" s="93"/>
      <c r="J249" s="94" t="s">
        <v>199</v>
      </c>
      <c r="K249" s="110"/>
      <c r="L249" s="92"/>
      <c r="M249" s="112"/>
      <c r="N249" s="105"/>
      <c r="O249" s="105"/>
      <c r="P249" s="105"/>
      <c r="Q249" s="105"/>
      <c r="R249" s="105"/>
      <c r="S249" s="105"/>
      <c r="T249" s="105"/>
      <c r="U249" s="105"/>
      <c r="V249" s="105"/>
    </row>
    <row r="250" spans="1:22" s="106" customFormat="1" x14ac:dyDescent="0.25">
      <c r="A250" s="97"/>
      <c r="B250" s="333"/>
      <c r="C250" s="253"/>
      <c r="D250" s="102" t="s">
        <v>33</v>
      </c>
      <c r="E250" s="276"/>
      <c r="F250" s="276"/>
      <c r="G250" s="276"/>
      <c r="H250" s="276"/>
      <c r="I250" s="100"/>
      <c r="J250" s="276"/>
      <c r="K250" s="333"/>
      <c r="L250" s="103"/>
      <c r="M250" s="112"/>
      <c r="N250" s="105"/>
      <c r="O250" s="105"/>
      <c r="P250" s="105"/>
      <c r="Q250" s="105"/>
      <c r="R250" s="105"/>
      <c r="S250" s="105"/>
      <c r="T250" s="105"/>
      <c r="U250" s="105"/>
      <c r="V250" s="105"/>
    </row>
    <row r="251" spans="1:22" s="106" customFormat="1" x14ac:dyDescent="0.25">
      <c r="A251" s="138"/>
      <c r="B251" s="191" t="s">
        <v>162</v>
      </c>
      <c r="C251" s="92" t="s">
        <v>160</v>
      </c>
      <c r="D251" s="108" t="s">
        <v>163</v>
      </c>
      <c r="E251" s="94">
        <v>100000</v>
      </c>
      <c r="F251" s="94">
        <v>0</v>
      </c>
      <c r="G251" s="94">
        <v>0</v>
      </c>
      <c r="H251" s="111">
        <v>0</v>
      </c>
      <c r="I251" s="93">
        <v>0</v>
      </c>
      <c r="J251" s="94" t="s">
        <v>166</v>
      </c>
      <c r="K251" s="108" t="s">
        <v>605</v>
      </c>
      <c r="L251" s="92" t="s">
        <v>23</v>
      </c>
      <c r="M251" s="112"/>
      <c r="N251" s="105"/>
      <c r="O251" s="105"/>
      <c r="P251" s="105"/>
      <c r="Q251" s="105"/>
      <c r="R251" s="105"/>
      <c r="S251" s="105"/>
      <c r="T251" s="105"/>
      <c r="U251" s="105"/>
      <c r="V251" s="105"/>
    </row>
    <row r="252" spans="1:22" s="106" customFormat="1" x14ac:dyDescent="0.25">
      <c r="A252" s="182"/>
      <c r="B252" s="251" t="s">
        <v>164</v>
      </c>
      <c r="C252" s="103" t="s">
        <v>161</v>
      </c>
      <c r="D252" s="102" t="s">
        <v>165</v>
      </c>
      <c r="E252" s="101" t="s">
        <v>110</v>
      </c>
      <c r="F252" s="101"/>
      <c r="G252" s="101"/>
      <c r="H252" s="260"/>
      <c r="I252" s="100"/>
      <c r="J252" s="101" t="s">
        <v>167</v>
      </c>
      <c r="K252" s="102" t="s">
        <v>869</v>
      </c>
      <c r="L252" s="103"/>
      <c r="M252" s="112"/>
      <c r="N252" s="105"/>
      <c r="O252" s="105"/>
      <c r="P252" s="105"/>
      <c r="Q252" s="105"/>
      <c r="R252" s="105"/>
      <c r="S252" s="105"/>
      <c r="T252" s="105"/>
      <c r="U252" s="105"/>
      <c r="V252" s="105"/>
    </row>
    <row r="253" spans="1:22" x14ac:dyDescent="0.25">
      <c r="A253" s="60"/>
      <c r="B253" s="334" t="s">
        <v>1559</v>
      </c>
      <c r="C253" s="60" t="s">
        <v>601</v>
      </c>
      <c r="D253" s="303" t="s">
        <v>866</v>
      </c>
      <c r="E253" s="304">
        <v>0</v>
      </c>
      <c r="F253" s="304">
        <v>357000</v>
      </c>
      <c r="G253" s="304">
        <v>0</v>
      </c>
      <c r="H253" s="304">
        <v>0</v>
      </c>
      <c r="I253" s="304">
        <v>0</v>
      </c>
      <c r="J253" s="60" t="s">
        <v>603</v>
      </c>
      <c r="K253" s="297" t="s">
        <v>605</v>
      </c>
      <c r="L253" s="60" t="s">
        <v>23</v>
      </c>
      <c r="M253" s="64"/>
      <c r="N253" s="64"/>
      <c r="O253" s="64"/>
      <c r="P253" s="64"/>
      <c r="Q253" s="64"/>
      <c r="R253" s="64"/>
      <c r="S253" s="64"/>
      <c r="T253" s="64"/>
      <c r="U253" s="64"/>
      <c r="V253" s="64"/>
    </row>
    <row r="254" spans="1:22" x14ac:dyDescent="0.25">
      <c r="A254" s="61"/>
      <c r="B254" s="335" t="s">
        <v>599</v>
      </c>
      <c r="C254" s="61" t="s">
        <v>602</v>
      </c>
      <c r="D254" s="305" t="s">
        <v>867</v>
      </c>
      <c r="E254" s="306"/>
      <c r="F254" s="306" t="s">
        <v>332</v>
      </c>
      <c r="G254" s="306"/>
      <c r="H254" s="306"/>
      <c r="I254" s="306"/>
      <c r="J254" s="61" t="s">
        <v>604</v>
      </c>
      <c r="K254" s="96" t="s">
        <v>869</v>
      </c>
      <c r="L254" s="61"/>
      <c r="M254" s="64"/>
      <c r="N254" s="64"/>
      <c r="O254" s="64"/>
      <c r="P254" s="64"/>
      <c r="Q254" s="64"/>
      <c r="R254" s="64"/>
      <c r="S254" s="64"/>
      <c r="T254" s="64"/>
      <c r="U254" s="64"/>
      <c r="V254" s="64"/>
    </row>
    <row r="255" spans="1:22" x14ac:dyDescent="0.25">
      <c r="A255" s="63"/>
      <c r="B255" s="227" t="s">
        <v>600</v>
      </c>
      <c r="C255" s="63"/>
      <c r="D255" s="308"/>
      <c r="E255" s="309"/>
      <c r="F255" s="309" t="s">
        <v>288</v>
      </c>
      <c r="G255" s="309"/>
      <c r="H255" s="309"/>
      <c r="I255" s="309"/>
      <c r="J255" s="63"/>
      <c r="K255" s="98" t="s">
        <v>868</v>
      </c>
      <c r="L255" s="63"/>
      <c r="M255" s="64"/>
      <c r="N255" s="64"/>
      <c r="O255" s="64"/>
      <c r="P255" s="64"/>
      <c r="Q255" s="64"/>
      <c r="R255" s="64"/>
      <c r="S255" s="64"/>
      <c r="T255" s="64"/>
      <c r="U255" s="64"/>
      <c r="V255" s="64"/>
    </row>
    <row r="256" spans="1:22" x14ac:dyDescent="0.25">
      <c r="A256" s="60"/>
      <c r="B256" s="334" t="s">
        <v>1561</v>
      </c>
      <c r="C256" s="60" t="s">
        <v>601</v>
      </c>
      <c r="D256" s="303" t="s">
        <v>607</v>
      </c>
      <c r="E256" s="304">
        <v>0</v>
      </c>
      <c r="F256" s="304">
        <v>293000</v>
      </c>
      <c r="G256" s="304">
        <v>0</v>
      </c>
      <c r="H256" s="304">
        <v>0</v>
      </c>
      <c r="I256" s="304">
        <v>0</v>
      </c>
      <c r="J256" s="60" t="s">
        <v>606</v>
      </c>
      <c r="K256" s="297" t="s">
        <v>870</v>
      </c>
      <c r="L256" s="60" t="s">
        <v>23</v>
      </c>
      <c r="M256" s="64"/>
    </row>
    <row r="257" spans="1:13" x14ac:dyDescent="0.25">
      <c r="A257" s="63"/>
      <c r="B257" s="227"/>
      <c r="C257" s="63" t="s">
        <v>602</v>
      </c>
      <c r="D257" s="308" t="s">
        <v>155</v>
      </c>
      <c r="E257" s="309"/>
      <c r="F257" s="309" t="s">
        <v>110</v>
      </c>
      <c r="G257" s="309"/>
      <c r="H257" s="309"/>
      <c r="I257" s="309"/>
      <c r="J257" s="63" t="s">
        <v>608</v>
      </c>
      <c r="K257" s="98" t="s">
        <v>1819</v>
      </c>
      <c r="L257" s="63"/>
      <c r="M257" s="64"/>
    </row>
    <row r="258" spans="1:13" x14ac:dyDescent="0.25">
      <c r="A258" s="61"/>
      <c r="B258" s="335" t="s">
        <v>1638</v>
      </c>
      <c r="C258" s="61" t="s">
        <v>931</v>
      </c>
      <c r="D258" s="305" t="s">
        <v>934</v>
      </c>
      <c r="E258" s="61">
        <v>0</v>
      </c>
      <c r="F258" s="61">
        <v>0</v>
      </c>
      <c r="G258" s="202">
        <v>400000</v>
      </c>
      <c r="H258" s="64">
        <v>0</v>
      </c>
      <c r="I258" s="61">
        <v>0</v>
      </c>
      <c r="J258" s="94" t="s">
        <v>130</v>
      </c>
      <c r="K258" s="191" t="s">
        <v>605</v>
      </c>
      <c r="L258" s="6" t="s">
        <v>23</v>
      </c>
      <c r="M258" s="207"/>
    </row>
    <row r="259" spans="1:13" x14ac:dyDescent="0.25">
      <c r="A259" s="63"/>
      <c r="B259" s="227" t="s">
        <v>936</v>
      </c>
      <c r="C259" s="63" t="s">
        <v>932</v>
      </c>
      <c r="D259" s="308" t="s">
        <v>935</v>
      </c>
      <c r="E259" s="63"/>
      <c r="F259" s="63"/>
      <c r="G259" s="63" t="s">
        <v>933</v>
      </c>
      <c r="H259" s="141"/>
      <c r="I259" s="63"/>
      <c r="J259" s="100" t="s">
        <v>393</v>
      </c>
      <c r="K259" s="98" t="s">
        <v>869</v>
      </c>
      <c r="L259" s="63"/>
      <c r="M259" s="64"/>
    </row>
    <row r="260" spans="1:13" s="64" customFormat="1" x14ac:dyDescent="0.25">
      <c r="B260" s="65"/>
      <c r="D260" s="210"/>
      <c r="J260" s="105"/>
      <c r="K260" s="139"/>
    </row>
    <row r="261" spans="1:13" s="64" customFormat="1" x14ac:dyDescent="0.25">
      <c r="B261" s="65"/>
      <c r="D261" s="210"/>
      <c r="J261" s="105"/>
      <c r="K261" s="139"/>
    </row>
    <row r="262" spans="1:13" s="64" customFormat="1" x14ac:dyDescent="0.25">
      <c r="B262" s="65"/>
      <c r="D262" s="210"/>
      <c r="J262" s="105"/>
      <c r="K262" s="139"/>
    </row>
    <row r="263" spans="1:13" s="64" customFormat="1" x14ac:dyDescent="0.25">
      <c r="B263" s="65"/>
      <c r="D263" s="210"/>
      <c r="J263" s="105"/>
      <c r="K263" s="139"/>
    </row>
    <row r="264" spans="1:13" x14ac:dyDescent="0.25">
      <c r="A264" s="61"/>
      <c r="B264" s="335" t="s">
        <v>1639</v>
      </c>
      <c r="C264" s="61" t="s">
        <v>931</v>
      </c>
      <c r="D264" s="305" t="s">
        <v>1820</v>
      </c>
      <c r="E264" s="61">
        <v>0</v>
      </c>
      <c r="F264" s="8">
        <v>3000000</v>
      </c>
      <c r="G264" s="8">
        <v>0</v>
      </c>
      <c r="H264" s="64">
        <v>0</v>
      </c>
      <c r="I264" s="61">
        <v>0</v>
      </c>
      <c r="J264" s="94" t="s">
        <v>130</v>
      </c>
      <c r="K264" s="191" t="s">
        <v>605</v>
      </c>
      <c r="L264" s="6" t="s">
        <v>23</v>
      </c>
      <c r="M264" s="207"/>
    </row>
    <row r="265" spans="1:13" x14ac:dyDescent="0.25">
      <c r="A265" s="63"/>
      <c r="B265" s="227" t="s">
        <v>937</v>
      </c>
      <c r="C265" s="63" t="s">
        <v>932</v>
      </c>
      <c r="D265" s="308"/>
      <c r="E265" s="63"/>
      <c r="F265" s="63" t="s">
        <v>933</v>
      </c>
      <c r="G265" s="63"/>
      <c r="H265" s="141"/>
      <c r="I265" s="63"/>
      <c r="J265" s="100" t="s">
        <v>196</v>
      </c>
      <c r="K265" s="98" t="s">
        <v>869</v>
      </c>
      <c r="L265" s="63"/>
      <c r="M265" s="64"/>
    </row>
    <row r="266" spans="1:13" x14ac:dyDescent="0.25">
      <c r="A266" s="61"/>
      <c r="B266" s="335" t="s">
        <v>1640</v>
      </c>
      <c r="C266" s="61" t="s">
        <v>931</v>
      </c>
      <c r="D266" s="305" t="s">
        <v>1821</v>
      </c>
      <c r="E266" s="61">
        <v>0</v>
      </c>
      <c r="F266" s="61">
        <v>0</v>
      </c>
      <c r="G266" s="61">
        <v>250000</v>
      </c>
      <c r="H266" s="61">
        <v>0</v>
      </c>
      <c r="I266" s="61">
        <v>0</v>
      </c>
      <c r="J266" s="94" t="s">
        <v>130</v>
      </c>
      <c r="K266" s="191" t="s">
        <v>605</v>
      </c>
      <c r="L266" s="6" t="s">
        <v>23</v>
      </c>
      <c r="M266" s="207"/>
    </row>
    <row r="267" spans="1:13" x14ac:dyDescent="0.25">
      <c r="A267" s="63"/>
      <c r="B267" s="227"/>
      <c r="C267" s="63" t="s">
        <v>932</v>
      </c>
      <c r="D267" s="308" t="s">
        <v>1822</v>
      </c>
      <c r="E267" s="63"/>
      <c r="F267" s="63"/>
      <c r="G267" s="63" t="s">
        <v>933</v>
      </c>
      <c r="H267" s="141"/>
      <c r="I267" s="63"/>
      <c r="J267" s="100" t="s">
        <v>393</v>
      </c>
      <c r="K267" s="98" t="s">
        <v>869</v>
      </c>
      <c r="L267" s="63"/>
      <c r="M267" s="64"/>
    </row>
    <row r="268" spans="1:13" x14ac:dyDescent="0.25">
      <c r="A268" s="61"/>
      <c r="B268" s="335" t="s">
        <v>1641</v>
      </c>
      <c r="C268" s="61" t="s">
        <v>160</v>
      </c>
      <c r="D268" s="305" t="s">
        <v>884</v>
      </c>
      <c r="E268" s="61">
        <v>0</v>
      </c>
      <c r="F268" s="61">
        <v>0</v>
      </c>
      <c r="G268" s="61">
        <v>0</v>
      </c>
      <c r="H268" s="203">
        <v>150000</v>
      </c>
      <c r="I268" s="60">
        <v>0</v>
      </c>
      <c r="J268" s="94" t="s">
        <v>130</v>
      </c>
      <c r="K268" s="191" t="s">
        <v>605</v>
      </c>
      <c r="L268" s="6" t="s">
        <v>23</v>
      </c>
      <c r="M268" s="207"/>
    </row>
    <row r="269" spans="1:13" x14ac:dyDescent="0.25">
      <c r="A269" s="61"/>
      <c r="B269" s="335" t="s">
        <v>1562</v>
      </c>
      <c r="C269" s="61" t="s">
        <v>883</v>
      </c>
      <c r="D269" s="305" t="s">
        <v>885</v>
      </c>
      <c r="E269" s="61"/>
      <c r="F269" s="61"/>
      <c r="G269" s="61"/>
      <c r="H269" s="61" t="s">
        <v>110</v>
      </c>
      <c r="I269" s="61"/>
      <c r="J269" s="93" t="s">
        <v>393</v>
      </c>
      <c r="K269" s="96" t="s">
        <v>869</v>
      </c>
      <c r="L269" s="61"/>
      <c r="M269" s="64"/>
    </row>
    <row r="270" spans="1:13" x14ac:dyDescent="0.25">
      <c r="A270" s="63"/>
      <c r="B270" s="227"/>
      <c r="C270" s="63" t="s">
        <v>318</v>
      </c>
      <c r="D270" s="308"/>
      <c r="E270" s="63"/>
      <c r="F270" s="63"/>
      <c r="G270" s="63"/>
      <c r="H270" s="63"/>
      <c r="I270" s="63"/>
      <c r="J270" s="100"/>
      <c r="K270" s="98"/>
      <c r="L270" s="63"/>
      <c r="M270" s="64"/>
    </row>
    <row r="271" spans="1:13" x14ac:dyDescent="0.25">
      <c r="A271" s="61"/>
      <c r="B271" s="335" t="s">
        <v>1884</v>
      </c>
      <c r="C271" s="61" t="s">
        <v>160</v>
      </c>
      <c r="D271" s="305" t="s">
        <v>1860</v>
      </c>
      <c r="E271" s="8">
        <v>2750000</v>
      </c>
      <c r="F271" s="61">
        <v>0</v>
      </c>
      <c r="G271" s="61">
        <v>0</v>
      </c>
      <c r="H271" s="61">
        <v>0</v>
      </c>
      <c r="I271" s="61">
        <v>0</v>
      </c>
      <c r="J271" s="60" t="s">
        <v>603</v>
      </c>
      <c r="K271" s="108" t="s">
        <v>605</v>
      </c>
      <c r="L271" s="92" t="s">
        <v>23</v>
      </c>
      <c r="M271" s="64"/>
    </row>
    <row r="272" spans="1:13" x14ac:dyDescent="0.25">
      <c r="A272" s="63"/>
      <c r="B272" s="227" t="s">
        <v>1885</v>
      </c>
      <c r="C272" s="63" t="s">
        <v>1637</v>
      </c>
      <c r="D272" s="308" t="s">
        <v>1859</v>
      </c>
      <c r="E272" s="63" t="s">
        <v>933</v>
      </c>
      <c r="F272" s="63"/>
      <c r="G272" s="63"/>
      <c r="H272" s="63"/>
      <c r="I272" s="63"/>
      <c r="J272" s="63" t="s">
        <v>604</v>
      </c>
      <c r="K272" s="102" t="s">
        <v>869</v>
      </c>
      <c r="L272" s="103"/>
      <c r="M272" s="64"/>
    </row>
    <row r="273" spans="1:13" x14ac:dyDescent="0.25">
      <c r="A273" s="61"/>
      <c r="B273" s="335" t="s">
        <v>1857</v>
      </c>
      <c r="C273" s="61" t="s">
        <v>160</v>
      </c>
      <c r="D273" s="305" t="s">
        <v>1860</v>
      </c>
      <c r="E273" s="8">
        <v>3600000</v>
      </c>
      <c r="F273" s="61">
        <v>0</v>
      </c>
      <c r="G273" s="61">
        <v>0</v>
      </c>
      <c r="H273" s="61">
        <v>0</v>
      </c>
      <c r="I273" s="61">
        <v>0</v>
      </c>
      <c r="J273" s="60" t="s">
        <v>603</v>
      </c>
      <c r="K273" s="108" t="s">
        <v>605</v>
      </c>
      <c r="L273" s="92" t="s">
        <v>23</v>
      </c>
      <c r="M273" s="64"/>
    </row>
    <row r="274" spans="1:13" x14ac:dyDescent="0.25">
      <c r="A274" s="63"/>
      <c r="B274" s="227" t="s">
        <v>1858</v>
      </c>
      <c r="C274" s="63" t="s">
        <v>1637</v>
      </c>
      <c r="D274" s="308" t="s">
        <v>1859</v>
      </c>
      <c r="E274" s="63" t="s">
        <v>933</v>
      </c>
      <c r="F274" s="63"/>
      <c r="G274" s="63"/>
      <c r="H274" s="141"/>
      <c r="I274" s="63"/>
      <c r="J274" s="63" t="s">
        <v>604</v>
      </c>
      <c r="K274" s="102" t="s">
        <v>869</v>
      </c>
      <c r="L274" s="103"/>
      <c r="M274" s="64"/>
    </row>
    <row r="275" spans="1:13" x14ac:dyDescent="0.25">
      <c r="A275" s="61"/>
      <c r="B275" s="335" t="s">
        <v>1563</v>
      </c>
      <c r="C275" s="61" t="s">
        <v>160</v>
      </c>
      <c r="D275" s="61" t="s">
        <v>892</v>
      </c>
      <c r="E275" s="306">
        <v>50000</v>
      </c>
      <c r="F275" s="306">
        <v>50000</v>
      </c>
      <c r="G275" s="306">
        <v>50000</v>
      </c>
      <c r="H275" s="311">
        <v>50000</v>
      </c>
      <c r="I275" s="306">
        <v>50000</v>
      </c>
      <c r="J275" s="199" t="s">
        <v>130</v>
      </c>
      <c r="K275" s="43" t="s">
        <v>605</v>
      </c>
      <c r="L275" s="6" t="s">
        <v>23</v>
      </c>
      <c r="M275" s="207"/>
    </row>
    <row r="276" spans="1:13" x14ac:dyDescent="0.25">
      <c r="A276" s="61"/>
      <c r="B276" s="335" t="s">
        <v>1868</v>
      </c>
      <c r="C276" s="61" t="s">
        <v>1867</v>
      </c>
      <c r="D276" s="61" t="s">
        <v>891</v>
      </c>
      <c r="E276" s="306" t="s">
        <v>110</v>
      </c>
      <c r="F276" s="306" t="s">
        <v>110</v>
      </c>
      <c r="G276" s="306" t="s">
        <v>110</v>
      </c>
      <c r="H276" s="306" t="s">
        <v>110</v>
      </c>
      <c r="I276" s="309" t="s">
        <v>110</v>
      </c>
      <c r="J276" s="61" t="s">
        <v>393</v>
      </c>
      <c r="K276" s="307" t="s">
        <v>869</v>
      </c>
      <c r="L276" s="61"/>
      <c r="M276" s="64"/>
    </row>
    <row r="277" spans="1:13" x14ac:dyDescent="0.25">
      <c r="A277" s="46">
        <v>7</v>
      </c>
      <c r="B277" s="514" t="s">
        <v>168</v>
      </c>
      <c r="C277" s="21"/>
      <c r="D277" s="13"/>
      <c r="E277" s="634"/>
      <c r="F277" s="711"/>
      <c r="G277" s="634"/>
      <c r="H277" s="634"/>
      <c r="I277" s="634"/>
      <c r="J277" s="29"/>
      <c r="K277" s="234"/>
      <c r="L277" s="26"/>
      <c r="M277" s="517"/>
    </row>
    <row r="278" spans="1:13" x14ac:dyDescent="0.25">
      <c r="A278" s="21"/>
      <c r="B278" s="117" t="s">
        <v>1591</v>
      </c>
      <c r="C278" s="117" t="s">
        <v>169</v>
      </c>
      <c r="D278" s="117" t="s">
        <v>186</v>
      </c>
      <c r="E278" s="33">
        <v>50000</v>
      </c>
      <c r="F278" s="33">
        <v>50000</v>
      </c>
      <c r="G278" s="33">
        <v>50000</v>
      </c>
      <c r="H278" s="33">
        <v>50000</v>
      </c>
      <c r="I278" s="33">
        <v>50000</v>
      </c>
      <c r="J278" s="24" t="s">
        <v>130</v>
      </c>
      <c r="K278" s="234" t="s">
        <v>189</v>
      </c>
      <c r="L278" s="88" t="s">
        <v>23</v>
      </c>
      <c r="M278" s="609"/>
    </row>
    <row r="279" spans="1:13" x14ac:dyDescent="0.25">
      <c r="A279" s="22"/>
      <c r="B279" s="114" t="s">
        <v>187</v>
      </c>
      <c r="C279" s="114" t="s">
        <v>171</v>
      </c>
      <c r="D279" s="114" t="s">
        <v>188</v>
      </c>
      <c r="E279" s="34" t="s">
        <v>110</v>
      </c>
      <c r="F279" s="34" t="s">
        <v>110</v>
      </c>
      <c r="G279" s="34" t="s">
        <v>110</v>
      </c>
      <c r="H279" s="34" t="s">
        <v>110</v>
      </c>
      <c r="I279" s="34" t="s">
        <v>110</v>
      </c>
      <c r="J279" s="25" t="s">
        <v>886</v>
      </c>
      <c r="K279" s="43" t="s">
        <v>191</v>
      </c>
      <c r="L279" s="49"/>
      <c r="M279" s="609"/>
    </row>
    <row r="280" spans="1:13" x14ac:dyDescent="0.25">
      <c r="A280" s="23"/>
      <c r="B280" s="23"/>
      <c r="C280" s="23"/>
      <c r="D280" s="583" t="s">
        <v>192</v>
      </c>
      <c r="E280" s="35"/>
      <c r="F280" s="35"/>
      <c r="G280" s="35"/>
      <c r="H280" s="157"/>
      <c r="I280" s="63"/>
      <c r="J280" s="35"/>
      <c r="K280" s="45"/>
      <c r="L280" s="50"/>
      <c r="M280" s="610"/>
    </row>
    <row r="281" spans="1:13" s="159" customFormat="1" x14ac:dyDescent="0.25">
      <c r="A281" s="611"/>
      <c r="B281" s="114" t="s">
        <v>1646</v>
      </c>
      <c r="C281" s="117" t="s">
        <v>169</v>
      </c>
      <c r="D281" s="117" t="s">
        <v>1886</v>
      </c>
      <c r="E281" s="113">
        <v>2000000</v>
      </c>
      <c r="F281" s="25">
        <v>0</v>
      </c>
      <c r="G281" s="25">
        <v>0</v>
      </c>
      <c r="H281" s="25">
        <v>0</v>
      </c>
      <c r="I281" s="25">
        <v>0</v>
      </c>
      <c r="J281" s="93" t="s">
        <v>130</v>
      </c>
      <c r="K281" s="250" t="s">
        <v>189</v>
      </c>
      <c r="L281" s="88" t="s">
        <v>23</v>
      </c>
      <c r="M281" s="612"/>
    </row>
    <row r="282" spans="1:13" s="159" customFormat="1" x14ac:dyDescent="0.25">
      <c r="A282" s="611"/>
      <c r="B282" s="114" t="s">
        <v>1879</v>
      </c>
      <c r="C282" s="114" t="s">
        <v>171</v>
      </c>
      <c r="D282" s="114" t="s">
        <v>1645</v>
      </c>
      <c r="E282" s="93" t="s">
        <v>1880</v>
      </c>
      <c r="F282" s="25"/>
      <c r="G282" s="25"/>
      <c r="H282" s="25"/>
      <c r="I282" s="25"/>
      <c r="J282" s="93" t="s">
        <v>1647</v>
      </c>
      <c r="K282" s="191" t="s">
        <v>191</v>
      </c>
      <c r="L282" s="49"/>
      <c r="M282" s="612"/>
    </row>
    <row r="283" spans="1:13" s="159" customFormat="1" x14ac:dyDescent="0.25">
      <c r="A283" s="611"/>
      <c r="B283" s="23"/>
      <c r="C283" s="23"/>
      <c r="D283" s="635"/>
      <c r="E283" s="589"/>
      <c r="F283" s="262"/>
      <c r="G283" s="589"/>
      <c r="H283" s="589"/>
      <c r="I283" s="589"/>
      <c r="J283" s="100"/>
      <c r="K283" s="251"/>
      <c r="L283" s="50"/>
      <c r="M283" s="612"/>
    </row>
    <row r="284" spans="1:13" x14ac:dyDescent="0.25">
      <c r="A284" s="46">
        <v>8</v>
      </c>
      <c r="B284" s="513" t="s">
        <v>193</v>
      </c>
      <c r="C284" s="22"/>
      <c r="D284" s="14"/>
      <c r="E284" s="38"/>
      <c r="F284" s="38"/>
      <c r="G284" s="38"/>
      <c r="H284" s="121"/>
      <c r="I284" s="61"/>
      <c r="J284" s="30"/>
      <c r="K284" s="43"/>
      <c r="L284" s="27"/>
      <c r="M284" s="517"/>
    </row>
    <row r="285" spans="1:13" x14ac:dyDescent="0.25">
      <c r="A285" s="51"/>
      <c r="B285" s="515" t="s">
        <v>194</v>
      </c>
      <c r="C285" s="245"/>
      <c r="D285" s="43"/>
      <c r="E285" s="38"/>
      <c r="F285" s="38"/>
      <c r="G285" s="38"/>
      <c r="H285" s="121"/>
      <c r="I285" s="61"/>
      <c r="J285" s="30" t="s">
        <v>130</v>
      </c>
      <c r="K285" s="43" t="s">
        <v>887</v>
      </c>
      <c r="L285" s="27"/>
      <c r="M285" s="517"/>
    </row>
    <row r="286" spans="1:13" s="106" customFormat="1" x14ac:dyDescent="0.25">
      <c r="A286" s="272"/>
      <c r="B286" s="108" t="s">
        <v>1548</v>
      </c>
      <c r="C286" s="96" t="s">
        <v>576</v>
      </c>
      <c r="D286" s="191" t="s">
        <v>195</v>
      </c>
      <c r="E286" s="94">
        <v>50000</v>
      </c>
      <c r="F286" s="94">
        <v>50000</v>
      </c>
      <c r="G286" s="94">
        <v>50000</v>
      </c>
      <c r="H286" s="94">
        <v>50000</v>
      </c>
      <c r="I286" s="94">
        <v>50000</v>
      </c>
      <c r="J286" s="94" t="s">
        <v>196</v>
      </c>
      <c r="K286" s="191" t="s">
        <v>578</v>
      </c>
      <c r="L286" s="92" t="s">
        <v>23</v>
      </c>
      <c r="M286" s="112"/>
    </row>
    <row r="287" spans="1:13" s="106" customFormat="1" x14ac:dyDescent="0.25">
      <c r="A287" s="271"/>
      <c r="B287" s="221" t="s">
        <v>1549</v>
      </c>
      <c r="C287" s="98" t="s">
        <v>575</v>
      </c>
      <c r="D287" s="277"/>
      <c r="E287" s="101" t="s">
        <v>110</v>
      </c>
      <c r="F287" s="101" t="s">
        <v>110</v>
      </c>
      <c r="G287" s="101" t="s">
        <v>110</v>
      </c>
      <c r="H287" s="101" t="s">
        <v>110</v>
      </c>
      <c r="I287" s="101" t="s">
        <v>110</v>
      </c>
      <c r="J287" s="101" t="s">
        <v>197</v>
      </c>
      <c r="K287" s="251" t="s">
        <v>198</v>
      </c>
      <c r="L287" s="103"/>
      <c r="M287" s="112"/>
    </row>
    <row r="288" spans="1:13" s="106" customFormat="1" x14ac:dyDescent="0.25">
      <c r="A288" s="278"/>
      <c r="B288" s="104" t="s">
        <v>895</v>
      </c>
      <c r="C288" s="114" t="s">
        <v>577</v>
      </c>
      <c r="D288" s="104" t="s">
        <v>200</v>
      </c>
      <c r="E288" s="89">
        <v>400000</v>
      </c>
      <c r="F288" s="89">
        <v>400000</v>
      </c>
      <c r="G288" s="89">
        <v>400000</v>
      </c>
      <c r="H288" s="89">
        <v>400000</v>
      </c>
      <c r="I288" s="89">
        <v>400000</v>
      </c>
      <c r="J288" s="94" t="s">
        <v>130</v>
      </c>
      <c r="K288" s="191" t="s">
        <v>887</v>
      </c>
      <c r="L288" s="87" t="s">
        <v>23</v>
      </c>
      <c r="M288" s="112"/>
    </row>
    <row r="289" spans="1:13" s="106" customFormat="1" x14ac:dyDescent="0.25">
      <c r="A289" s="279"/>
      <c r="B289" s="108" t="s">
        <v>1592</v>
      </c>
      <c r="C289" s="114" t="s">
        <v>896</v>
      </c>
      <c r="D289" s="108" t="s">
        <v>201</v>
      </c>
      <c r="E289" s="94" t="s">
        <v>110</v>
      </c>
      <c r="F289" s="94" t="s">
        <v>110</v>
      </c>
      <c r="G289" s="94" t="s">
        <v>110</v>
      </c>
      <c r="H289" s="94" t="s">
        <v>110</v>
      </c>
      <c r="I289" s="94" t="s">
        <v>110</v>
      </c>
      <c r="J289" s="94" t="s">
        <v>196</v>
      </c>
      <c r="K289" s="191" t="s">
        <v>578</v>
      </c>
      <c r="L289" s="92"/>
      <c r="M289" s="112"/>
    </row>
    <row r="290" spans="1:13" s="106" customFormat="1" x14ac:dyDescent="0.25">
      <c r="A290" s="256"/>
      <c r="B290" s="225"/>
      <c r="C290" s="114"/>
      <c r="D290" s="108" t="s">
        <v>202</v>
      </c>
      <c r="E290" s="94"/>
      <c r="F290" s="94"/>
      <c r="G290" s="105"/>
      <c r="H290" s="93"/>
      <c r="I290" s="93"/>
      <c r="J290" s="94" t="s">
        <v>199</v>
      </c>
      <c r="K290" s="191" t="s">
        <v>198</v>
      </c>
      <c r="L290" s="92"/>
      <c r="M290" s="112"/>
    </row>
    <row r="291" spans="1:13" s="106" customFormat="1" x14ac:dyDescent="0.25">
      <c r="A291" s="91"/>
      <c r="B291" s="108"/>
      <c r="C291" s="114"/>
      <c r="D291" s="108" t="s">
        <v>203</v>
      </c>
      <c r="E291" s="94"/>
      <c r="F291" s="94"/>
      <c r="G291" s="105"/>
      <c r="H291" s="93"/>
      <c r="I291" s="93"/>
      <c r="J291" s="94"/>
      <c r="K291" s="191"/>
      <c r="L291" s="92"/>
      <c r="M291" s="112"/>
    </row>
    <row r="292" spans="1:13" s="106" customFormat="1" x14ac:dyDescent="0.25">
      <c r="A292" s="138"/>
      <c r="B292" s="225"/>
      <c r="C292" s="114"/>
      <c r="D292" s="108" t="s">
        <v>204</v>
      </c>
      <c r="E292" s="94"/>
      <c r="F292" s="94"/>
      <c r="G292" s="105"/>
      <c r="H292" s="93"/>
      <c r="I292" s="93"/>
      <c r="J292" s="94"/>
      <c r="K292" s="191"/>
      <c r="L292" s="92"/>
      <c r="M292" s="112"/>
    </row>
    <row r="293" spans="1:13" s="106" customFormat="1" x14ac:dyDescent="0.25">
      <c r="A293" s="138"/>
      <c r="B293" s="225"/>
      <c r="C293" s="114"/>
      <c r="D293" s="108" t="s">
        <v>205</v>
      </c>
      <c r="E293" s="94"/>
      <c r="F293" s="94"/>
      <c r="G293" s="105"/>
      <c r="H293" s="93"/>
      <c r="I293" s="93"/>
      <c r="J293" s="94"/>
      <c r="K293" s="191"/>
      <c r="L293" s="92"/>
      <c r="M293" s="112"/>
    </row>
    <row r="294" spans="1:13" s="106" customFormat="1" x14ac:dyDescent="0.25">
      <c r="A294" s="138"/>
      <c r="B294" s="225"/>
      <c r="C294" s="114"/>
      <c r="D294" s="108" t="s">
        <v>206</v>
      </c>
      <c r="E294" s="94"/>
      <c r="F294" s="94"/>
      <c r="G294" s="105"/>
      <c r="H294" s="93"/>
      <c r="I294" s="93"/>
      <c r="J294" s="94"/>
      <c r="K294" s="191"/>
      <c r="L294" s="92"/>
      <c r="M294" s="112"/>
    </row>
    <row r="295" spans="1:13" s="106" customFormat="1" x14ac:dyDescent="0.25">
      <c r="A295" s="138"/>
      <c r="B295" s="225"/>
      <c r="C295" s="114"/>
      <c r="D295" s="129" t="s">
        <v>207</v>
      </c>
      <c r="E295" s="94"/>
      <c r="F295" s="94"/>
      <c r="G295" s="105"/>
      <c r="H295" s="93"/>
      <c r="I295" s="93"/>
      <c r="J295" s="94"/>
      <c r="K295" s="191"/>
      <c r="L295" s="92"/>
      <c r="M295" s="112"/>
    </row>
    <row r="296" spans="1:13" s="106" customFormat="1" x14ac:dyDescent="0.25">
      <c r="A296" s="138"/>
      <c r="B296" s="225"/>
      <c r="C296" s="114"/>
      <c r="D296" s="129" t="s">
        <v>208</v>
      </c>
      <c r="E296" s="94"/>
      <c r="F296" s="94"/>
      <c r="G296" s="105"/>
      <c r="H296" s="93"/>
      <c r="I296" s="93"/>
      <c r="J296" s="94"/>
      <c r="K296" s="191"/>
      <c r="L296" s="92"/>
      <c r="M296" s="112"/>
    </row>
    <row r="297" spans="1:13" s="106" customFormat="1" x14ac:dyDescent="0.25">
      <c r="A297" s="138"/>
      <c r="B297" s="225"/>
      <c r="C297" s="114"/>
      <c r="D297" s="129" t="s">
        <v>209</v>
      </c>
      <c r="E297" s="94"/>
      <c r="F297" s="94"/>
      <c r="G297" s="105"/>
      <c r="H297" s="93"/>
      <c r="I297" s="93"/>
      <c r="J297" s="94"/>
      <c r="K297" s="191"/>
      <c r="L297" s="92"/>
      <c r="M297" s="112"/>
    </row>
    <row r="298" spans="1:13" s="106" customFormat="1" x14ac:dyDescent="0.25">
      <c r="A298" s="138"/>
      <c r="B298" s="225"/>
      <c r="C298" s="114"/>
      <c r="D298" s="129" t="s">
        <v>210</v>
      </c>
      <c r="E298" s="94"/>
      <c r="F298" s="94"/>
      <c r="G298" s="105"/>
      <c r="H298" s="93"/>
      <c r="I298" s="93"/>
      <c r="J298" s="94"/>
      <c r="K298" s="191"/>
      <c r="L298" s="92"/>
      <c r="M298" s="112"/>
    </row>
    <row r="299" spans="1:13" s="106" customFormat="1" x14ac:dyDescent="0.25">
      <c r="A299" s="138"/>
      <c r="B299" s="225"/>
      <c r="C299" s="114"/>
      <c r="D299" s="129" t="s">
        <v>1887</v>
      </c>
      <c r="E299" s="94"/>
      <c r="F299" s="94"/>
      <c r="G299" s="105"/>
      <c r="H299" s="93"/>
      <c r="I299" s="93"/>
      <c r="J299" s="94"/>
      <c r="K299" s="191"/>
      <c r="L299" s="92"/>
      <c r="M299" s="112"/>
    </row>
    <row r="300" spans="1:13" s="106" customFormat="1" x14ac:dyDescent="0.25">
      <c r="A300" s="138"/>
      <c r="B300" s="225"/>
      <c r="C300" s="114"/>
      <c r="D300" s="129" t="s">
        <v>1888</v>
      </c>
      <c r="E300" s="94"/>
      <c r="F300" s="94"/>
      <c r="G300" s="105"/>
      <c r="H300" s="637"/>
      <c r="I300" s="93"/>
      <c r="J300" s="94"/>
      <c r="K300" s="191"/>
      <c r="L300" s="92"/>
      <c r="M300" s="112"/>
    </row>
    <row r="301" spans="1:13" s="106" customFormat="1" x14ac:dyDescent="0.25">
      <c r="A301" s="182"/>
      <c r="B301" s="221"/>
      <c r="C301" s="99"/>
      <c r="D301" s="131" t="s">
        <v>211</v>
      </c>
      <c r="E301" s="101"/>
      <c r="F301" s="101"/>
      <c r="G301" s="222"/>
      <c r="H301" s="222"/>
      <c r="I301" s="100"/>
      <c r="J301" s="101"/>
      <c r="K301" s="251"/>
      <c r="L301" s="103"/>
      <c r="M301" s="112"/>
    </row>
    <row r="302" spans="1:13" s="106" customFormat="1" x14ac:dyDescent="0.25">
      <c r="A302" s="91"/>
      <c r="B302" s="225" t="s">
        <v>212</v>
      </c>
      <c r="C302" s="93" t="s">
        <v>577</v>
      </c>
      <c r="D302" s="108" t="s">
        <v>583</v>
      </c>
      <c r="E302" s="94">
        <v>50000</v>
      </c>
      <c r="F302" s="94">
        <v>0</v>
      </c>
      <c r="G302" s="105">
        <v>0</v>
      </c>
      <c r="H302" s="93">
        <v>0</v>
      </c>
      <c r="I302" s="93">
        <v>0</v>
      </c>
      <c r="J302" s="94" t="s">
        <v>130</v>
      </c>
      <c r="K302" s="191" t="s">
        <v>887</v>
      </c>
      <c r="L302" s="92" t="s">
        <v>23</v>
      </c>
      <c r="M302" s="112"/>
    </row>
    <row r="303" spans="1:13" s="106" customFormat="1" x14ac:dyDescent="0.25">
      <c r="A303" s="91"/>
      <c r="B303" s="225"/>
      <c r="C303" s="93" t="s">
        <v>578</v>
      </c>
      <c r="D303" s="108" t="s">
        <v>582</v>
      </c>
      <c r="E303" s="94" t="s">
        <v>110</v>
      </c>
      <c r="F303" s="94"/>
      <c r="G303" s="105"/>
      <c r="H303" s="93"/>
      <c r="I303" s="93"/>
      <c r="J303" s="94" t="s">
        <v>196</v>
      </c>
      <c r="K303" s="191" t="s">
        <v>578</v>
      </c>
      <c r="L303" s="92"/>
      <c r="M303" s="112"/>
    </row>
    <row r="304" spans="1:13" s="106" customFormat="1" x14ac:dyDescent="0.25">
      <c r="A304" s="91"/>
      <c r="B304" s="108"/>
      <c r="C304" s="93"/>
      <c r="D304" s="108" t="s">
        <v>214</v>
      </c>
      <c r="E304" s="94"/>
      <c r="F304" s="94"/>
      <c r="G304" s="105"/>
      <c r="H304" s="93"/>
      <c r="I304" s="93"/>
      <c r="J304" s="94" t="s">
        <v>199</v>
      </c>
      <c r="K304" s="191" t="s">
        <v>198</v>
      </c>
      <c r="L304" s="92"/>
      <c r="M304" s="112"/>
    </row>
    <row r="305" spans="1:23" s="106" customFormat="1" x14ac:dyDescent="0.25">
      <c r="A305" s="91"/>
      <c r="B305" s="108"/>
      <c r="C305" s="114"/>
      <c r="D305" s="108" t="s">
        <v>215</v>
      </c>
      <c r="E305" s="94"/>
      <c r="F305" s="94"/>
      <c r="G305" s="105"/>
      <c r="H305" s="93"/>
      <c r="I305" s="93"/>
      <c r="J305" s="94"/>
      <c r="K305" s="191"/>
      <c r="L305" s="92"/>
      <c r="M305" s="112"/>
    </row>
    <row r="306" spans="1:23" s="106" customFormat="1" x14ac:dyDescent="0.25">
      <c r="A306" s="182"/>
      <c r="B306" s="221"/>
      <c r="C306" s="99"/>
      <c r="D306" s="102" t="s">
        <v>211</v>
      </c>
      <c r="E306" s="101"/>
      <c r="F306" s="101"/>
      <c r="G306" s="222"/>
      <c r="H306" s="100"/>
      <c r="I306" s="100"/>
      <c r="J306" s="101"/>
      <c r="K306" s="251"/>
      <c r="L306" s="103"/>
      <c r="M306" s="112"/>
    </row>
    <row r="307" spans="1:23" s="106" customFormat="1" x14ac:dyDescent="0.25">
      <c r="A307" s="137"/>
      <c r="B307" s="283" t="s">
        <v>1032</v>
      </c>
      <c r="C307" s="88" t="s">
        <v>577</v>
      </c>
      <c r="D307" s="104" t="s">
        <v>1034</v>
      </c>
      <c r="E307" s="89">
        <v>0</v>
      </c>
      <c r="F307" s="89">
        <v>0</v>
      </c>
      <c r="G307" s="88">
        <v>150000</v>
      </c>
      <c r="H307" s="88">
        <v>0</v>
      </c>
      <c r="I307" s="88">
        <v>0</v>
      </c>
      <c r="J307" s="89" t="s">
        <v>130</v>
      </c>
      <c r="K307" s="191" t="s">
        <v>887</v>
      </c>
      <c r="L307" s="92" t="s">
        <v>23</v>
      </c>
      <c r="M307" s="112"/>
    </row>
    <row r="308" spans="1:23" s="106" customFormat="1" x14ac:dyDescent="0.25">
      <c r="A308" s="138"/>
      <c r="B308" s="225" t="s">
        <v>1033</v>
      </c>
      <c r="C308" s="93" t="s">
        <v>578</v>
      </c>
      <c r="D308" s="108" t="s">
        <v>213</v>
      </c>
      <c r="E308" s="94"/>
      <c r="F308" s="94"/>
      <c r="G308" s="93" t="s">
        <v>110</v>
      </c>
      <c r="H308" s="93"/>
      <c r="I308" s="93"/>
      <c r="J308" s="94" t="s">
        <v>103</v>
      </c>
      <c r="K308" s="191" t="s">
        <v>578</v>
      </c>
      <c r="L308" s="92"/>
      <c r="M308" s="112"/>
    </row>
    <row r="309" spans="1:23" s="106" customFormat="1" x14ac:dyDescent="0.25">
      <c r="A309" s="182"/>
      <c r="B309" s="221"/>
      <c r="C309" s="99"/>
      <c r="D309" s="102"/>
      <c r="E309" s="582"/>
      <c r="F309" s="707"/>
      <c r="G309" s="582"/>
      <c r="H309" s="582"/>
      <c r="I309" s="582"/>
      <c r="J309" s="101"/>
      <c r="K309" s="251" t="s">
        <v>198</v>
      </c>
      <c r="L309" s="103"/>
      <c r="M309" s="112"/>
    </row>
    <row r="310" spans="1:23" ht="19.5" thickBot="1" x14ac:dyDescent="0.35">
      <c r="A310" s="56"/>
      <c r="B310" s="523" t="s">
        <v>15</v>
      </c>
      <c r="C310" s="56"/>
      <c r="D310" s="56"/>
      <c r="E310" s="56"/>
      <c r="F310" s="56"/>
      <c r="G310" s="56"/>
      <c r="H310" s="56"/>
      <c r="N310" s="64"/>
      <c r="O310" s="64"/>
      <c r="P310" s="64"/>
      <c r="Q310" s="64"/>
      <c r="R310" s="64"/>
      <c r="S310" s="64"/>
      <c r="T310" s="64"/>
      <c r="U310" s="64"/>
      <c r="V310" s="64"/>
    </row>
    <row r="311" spans="1:23" ht="19.5" thickTop="1" x14ac:dyDescent="0.3">
      <c r="A311" s="56"/>
      <c r="B311" s="506" t="s">
        <v>1051</v>
      </c>
      <c r="C311" s="56"/>
      <c r="D311" s="56"/>
      <c r="E311" s="56"/>
      <c r="F311" s="56"/>
      <c r="G311" s="56"/>
      <c r="H311" s="56"/>
      <c r="N311" s="64"/>
      <c r="O311" s="64"/>
      <c r="P311" s="64"/>
      <c r="Q311" s="64"/>
      <c r="R311" s="64"/>
      <c r="S311" s="64"/>
      <c r="T311" s="64"/>
      <c r="U311" s="64"/>
      <c r="V311" s="64"/>
    </row>
    <row r="312" spans="1:23" s="159" customFormat="1" x14ac:dyDescent="0.25">
      <c r="A312" s="727" t="s">
        <v>0</v>
      </c>
      <c r="B312" s="727" t="s">
        <v>9</v>
      </c>
      <c r="C312" s="730" t="s">
        <v>5</v>
      </c>
      <c r="D312" s="158" t="s">
        <v>1</v>
      </c>
      <c r="E312" s="733" t="s">
        <v>11</v>
      </c>
      <c r="F312" s="733"/>
      <c r="G312" s="733"/>
      <c r="H312" s="733"/>
      <c r="I312" s="734"/>
      <c r="J312" s="658" t="s">
        <v>6</v>
      </c>
      <c r="K312" s="237" t="s">
        <v>8</v>
      </c>
      <c r="L312" s="165" t="s">
        <v>13</v>
      </c>
      <c r="M312" s="603"/>
      <c r="N312" s="407"/>
      <c r="O312" s="407"/>
      <c r="P312" s="407"/>
      <c r="Q312" s="407"/>
      <c r="R312" s="407"/>
      <c r="S312" s="407"/>
      <c r="T312" s="407"/>
      <c r="U312" s="407"/>
      <c r="V312" s="407"/>
    </row>
    <row r="313" spans="1:23" s="159" customFormat="1" x14ac:dyDescent="0.25">
      <c r="A313" s="728"/>
      <c r="B313" s="728"/>
      <c r="C313" s="731"/>
      <c r="D313" s="160" t="s">
        <v>2</v>
      </c>
      <c r="E313" s="657">
        <v>2566</v>
      </c>
      <c r="F313" s="158">
        <v>2567</v>
      </c>
      <c r="G313" s="657">
        <v>2568</v>
      </c>
      <c r="H313" s="158">
        <v>2569</v>
      </c>
      <c r="I313" s="158">
        <v>2570</v>
      </c>
      <c r="J313" s="161" t="s">
        <v>7</v>
      </c>
      <c r="K313" s="238" t="s">
        <v>3</v>
      </c>
      <c r="L313" s="166" t="s">
        <v>438</v>
      </c>
      <c r="M313" s="603"/>
      <c r="N313" s="407"/>
      <c r="O313" s="407"/>
      <c r="P313" s="407"/>
      <c r="Q313" s="407"/>
      <c r="R313" s="407"/>
      <c r="S313" s="407"/>
      <c r="T313" s="407"/>
      <c r="U313" s="407"/>
      <c r="V313" s="407"/>
    </row>
    <row r="314" spans="1:23" s="159" customFormat="1" x14ac:dyDescent="0.25">
      <c r="A314" s="729"/>
      <c r="B314" s="729"/>
      <c r="C314" s="732"/>
      <c r="D314" s="162"/>
      <c r="E314" s="163" t="s">
        <v>4</v>
      </c>
      <c r="F314" s="162" t="s">
        <v>4</v>
      </c>
      <c r="G314" s="163" t="s">
        <v>4</v>
      </c>
      <c r="H314" s="162" t="s">
        <v>4</v>
      </c>
      <c r="I314" s="162" t="s">
        <v>4</v>
      </c>
      <c r="J314" s="164"/>
      <c r="K314" s="239"/>
      <c r="L314" s="162" t="s">
        <v>437</v>
      </c>
      <c r="M314" s="407"/>
      <c r="N314" s="407"/>
      <c r="O314" s="407"/>
      <c r="P314" s="407"/>
      <c r="Q314" s="407"/>
      <c r="R314" s="407"/>
      <c r="S314" s="407"/>
      <c r="T314" s="407"/>
      <c r="U314" s="407"/>
      <c r="V314" s="407"/>
    </row>
    <row r="315" spans="1:23" s="106" customFormat="1" x14ac:dyDescent="0.25">
      <c r="A315" s="138"/>
      <c r="B315" s="662" t="s">
        <v>1593</v>
      </c>
      <c r="C315" s="114"/>
      <c r="D315" s="108"/>
      <c r="E315" s="94"/>
      <c r="F315" s="94"/>
      <c r="G315" s="93"/>
      <c r="H315" s="105"/>
      <c r="I315" s="93"/>
      <c r="J315" s="94"/>
      <c r="K315" s="191"/>
      <c r="L315" s="92"/>
      <c r="M315" s="112"/>
    </row>
    <row r="316" spans="1:23" ht="18" x14ac:dyDescent="0.3">
      <c r="A316" s="47"/>
      <c r="B316" s="492" t="s">
        <v>1590</v>
      </c>
      <c r="C316" s="114" t="s">
        <v>169</v>
      </c>
      <c r="D316" s="14" t="s">
        <v>170</v>
      </c>
      <c r="E316" s="330">
        <v>500000</v>
      </c>
      <c r="F316" s="38">
        <v>0</v>
      </c>
      <c r="G316" s="38">
        <v>0</v>
      </c>
      <c r="H316" s="121">
        <v>0</v>
      </c>
      <c r="I316" s="61">
        <v>0</v>
      </c>
      <c r="J316" s="94" t="s">
        <v>130</v>
      </c>
      <c r="K316" s="191" t="s">
        <v>189</v>
      </c>
      <c r="L316" s="92" t="s">
        <v>23</v>
      </c>
      <c r="M316" s="112"/>
    </row>
    <row r="317" spans="1:23" ht="18" x14ac:dyDescent="0.3">
      <c r="A317" s="47"/>
      <c r="B317" s="519" t="s">
        <v>940</v>
      </c>
      <c r="C317" s="114" t="s">
        <v>171</v>
      </c>
      <c r="D317" s="14" t="s">
        <v>172</v>
      </c>
      <c r="E317" s="146" t="s">
        <v>153</v>
      </c>
      <c r="F317" s="38"/>
      <c r="G317" s="38"/>
      <c r="H317" s="121"/>
      <c r="I317" s="61"/>
      <c r="J317" s="94" t="s">
        <v>190</v>
      </c>
      <c r="K317" s="191" t="s">
        <v>191</v>
      </c>
      <c r="L317" s="92"/>
      <c r="M317" s="112"/>
      <c r="N317" s="64"/>
    </row>
    <row r="318" spans="1:23" ht="18" x14ac:dyDescent="0.3">
      <c r="A318" s="47"/>
      <c r="B318" s="519" t="s">
        <v>939</v>
      </c>
      <c r="C318" s="114"/>
      <c r="D318" s="14" t="s">
        <v>173</v>
      </c>
      <c r="E318" s="38"/>
      <c r="F318" s="38"/>
      <c r="G318" s="38"/>
      <c r="H318" s="121"/>
      <c r="I318" s="61"/>
      <c r="J318" s="38"/>
      <c r="K318" s="43"/>
      <c r="L318" s="27"/>
      <c r="M318" s="517"/>
      <c r="N318" s="64"/>
    </row>
    <row r="319" spans="1:23" x14ac:dyDescent="0.25">
      <c r="A319" s="47"/>
      <c r="B319" s="14"/>
      <c r="C319" s="22"/>
      <c r="D319" s="14" t="s">
        <v>174</v>
      </c>
      <c r="E319" s="38"/>
      <c r="F319" s="38"/>
      <c r="G319" s="38"/>
      <c r="H319" s="121"/>
      <c r="I319" s="61"/>
      <c r="J319" s="38"/>
      <c r="K319" s="43"/>
      <c r="L319" s="27"/>
      <c r="M319" s="517"/>
      <c r="N319" s="64"/>
      <c r="O319" s="64"/>
    </row>
    <row r="320" spans="1:23" s="61" customFormat="1" x14ac:dyDescent="0.25">
      <c r="A320" s="47"/>
      <c r="B320" s="14"/>
      <c r="C320" s="22"/>
      <c r="D320" s="14" t="s">
        <v>175</v>
      </c>
      <c r="E320" s="38"/>
      <c r="F320" s="38"/>
      <c r="G320" s="38"/>
      <c r="H320" s="38"/>
      <c r="J320" s="30"/>
      <c r="K320" s="43"/>
      <c r="L320" s="27"/>
      <c r="M320" s="518"/>
      <c r="N320" s="64"/>
      <c r="O320" s="64"/>
      <c r="P320" s="64"/>
      <c r="Q320" s="64"/>
      <c r="R320" s="64"/>
      <c r="S320" s="64"/>
      <c r="T320" s="64"/>
      <c r="U320" s="64"/>
      <c r="V320" s="64"/>
      <c r="W320" s="64"/>
    </row>
    <row r="321" spans="1:23" s="61" customFormat="1" x14ac:dyDescent="0.25">
      <c r="A321" s="47"/>
      <c r="B321" s="14"/>
      <c r="C321" s="22"/>
      <c r="D321" s="14" t="s">
        <v>176</v>
      </c>
      <c r="E321" s="38"/>
      <c r="F321" s="38"/>
      <c r="G321" s="38"/>
      <c r="H321" s="38"/>
      <c r="J321" s="30"/>
      <c r="K321" s="43"/>
      <c r="L321" s="27"/>
      <c r="M321" s="518"/>
      <c r="N321" s="64"/>
      <c r="O321" s="64"/>
      <c r="P321" s="64"/>
      <c r="Q321" s="64"/>
      <c r="R321" s="64"/>
      <c r="S321" s="64"/>
      <c r="T321" s="64"/>
      <c r="U321" s="64"/>
      <c r="V321" s="64"/>
      <c r="W321" s="64"/>
    </row>
    <row r="322" spans="1:23" x14ac:dyDescent="0.25">
      <c r="A322" s="47"/>
      <c r="B322" s="14"/>
      <c r="C322" s="22"/>
      <c r="D322" s="14" t="s">
        <v>177</v>
      </c>
      <c r="E322" s="38"/>
      <c r="F322" s="38"/>
      <c r="G322" s="38"/>
      <c r="H322" s="121"/>
      <c r="I322" s="61"/>
      <c r="J322" s="30"/>
      <c r="K322" s="43"/>
      <c r="L322" s="27"/>
      <c r="M322" s="517"/>
      <c r="N322" s="64"/>
    </row>
    <row r="323" spans="1:23" x14ac:dyDescent="0.25">
      <c r="A323" s="47"/>
      <c r="B323" s="14"/>
      <c r="C323" s="22"/>
      <c r="D323" s="14" t="s">
        <v>178</v>
      </c>
      <c r="E323" s="38"/>
      <c r="F323" s="38"/>
      <c r="G323" s="38"/>
      <c r="H323" s="121"/>
      <c r="I323" s="61"/>
      <c r="J323" s="30"/>
      <c r="K323" s="43"/>
      <c r="L323" s="27"/>
      <c r="M323" s="517"/>
    </row>
    <row r="324" spans="1:23" x14ac:dyDescent="0.25">
      <c r="A324" s="47"/>
      <c r="B324" s="14"/>
      <c r="C324" s="22"/>
      <c r="D324" s="14" t="s">
        <v>179</v>
      </c>
      <c r="E324" s="38"/>
      <c r="F324" s="38"/>
      <c r="G324" s="38"/>
      <c r="H324" s="121"/>
      <c r="I324" s="61"/>
      <c r="J324" s="30"/>
      <c r="K324" s="43"/>
      <c r="L324" s="27"/>
      <c r="M324" s="517"/>
    </row>
    <row r="325" spans="1:23" x14ac:dyDescent="0.25">
      <c r="A325" s="47"/>
      <c r="B325" s="14"/>
      <c r="C325" s="22"/>
      <c r="D325" s="44" t="s">
        <v>180</v>
      </c>
      <c r="E325" s="38"/>
      <c r="F325" s="38"/>
      <c r="G325" s="38"/>
      <c r="H325" s="121"/>
      <c r="I325" s="61"/>
      <c r="J325" s="30"/>
      <c r="K325" s="43"/>
      <c r="L325" s="27"/>
      <c r="M325" s="517"/>
    </row>
    <row r="326" spans="1:23" x14ac:dyDescent="0.25">
      <c r="A326" s="47"/>
      <c r="B326" s="14"/>
      <c r="C326" s="22"/>
      <c r="D326" s="44" t="s">
        <v>181</v>
      </c>
      <c r="E326" s="38"/>
      <c r="F326" s="38"/>
      <c r="G326" s="38"/>
      <c r="H326" s="121"/>
      <c r="I326" s="61"/>
      <c r="J326" s="30"/>
      <c r="K326" s="43"/>
      <c r="L326" s="27"/>
      <c r="M326" s="517"/>
    </row>
    <row r="327" spans="1:23" x14ac:dyDescent="0.25">
      <c r="A327" s="47"/>
      <c r="B327" s="14"/>
      <c r="C327" s="22"/>
      <c r="D327" s="44" t="s">
        <v>182</v>
      </c>
      <c r="E327" s="38"/>
      <c r="F327" s="38"/>
      <c r="G327" s="38"/>
      <c r="H327" s="121"/>
      <c r="I327" s="61"/>
      <c r="J327" s="30"/>
      <c r="K327" s="43"/>
      <c r="L327" s="27"/>
      <c r="M327" s="517"/>
    </row>
    <row r="328" spans="1:23" x14ac:dyDescent="0.25">
      <c r="A328" s="47"/>
      <c r="B328" s="14"/>
      <c r="C328" s="22"/>
      <c r="D328" s="44" t="s">
        <v>183</v>
      </c>
      <c r="E328" s="38"/>
      <c r="F328" s="38"/>
      <c r="G328" s="38"/>
      <c r="H328" s="121"/>
      <c r="I328" s="61"/>
      <c r="J328" s="30"/>
      <c r="K328" s="43"/>
      <c r="L328" s="27"/>
      <c r="M328" s="517"/>
    </row>
    <row r="329" spans="1:23" x14ac:dyDescent="0.25">
      <c r="A329" s="47"/>
      <c r="B329" s="14"/>
      <c r="C329" s="22"/>
      <c r="D329" s="44" t="s">
        <v>184</v>
      </c>
      <c r="E329" s="38"/>
      <c r="F329" s="38"/>
      <c r="G329" s="38"/>
      <c r="H329" s="121"/>
      <c r="I329" s="61"/>
      <c r="J329" s="30"/>
      <c r="K329" s="43"/>
      <c r="L329" s="27"/>
      <c r="M329" s="517"/>
    </row>
    <row r="330" spans="1:23" x14ac:dyDescent="0.25">
      <c r="A330" s="41"/>
      <c r="B330" s="17"/>
      <c r="C330" s="23"/>
      <c r="D330" s="48" t="s">
        <v>185</v>
      </c>
      <c r="E330" s="636"/>
      <c r="F330" s="712"/>
      <c r="G330" s="636"/>
      <c r="H330" s="636"/>
      <c r="I330" s="636"/>
      <c r="J330" s="31"/>
      <c r="K330" s="45"/>
      <c r="L330" s="28"/>
      <c r="M330" s="517"/>
    </row>
    <row r="331" spans="1:23" ht="19.5" thickBot="1" x14ac:dyDescent="0.35">
      <c r="A331" s="71"/>
      <c r="B331" s="523" t="s">
        <v>15</v>
      </c>
      <c r="C331" s="71"/>
      <c r="D331" s="71"/>
      <c r="E331" s="71"/>
      <c r="F331" s="71"/>
      <c r="G331" s="71"/>
      <c r="H331" s="71"/>
      <c r="I331" s="64"/>
      <c r="J331" s="64"/>
      <c r="K331" s="52"/>
      <c r="L331" s="64"/>
      <c r="N331" s="64"/>
      <c r="O331" s="64"/>
      <c r="P331" s="64"/>
      <c r="Q331" s="64"/>
      <c r="R331" s="64"/>
      <c r="S331" s="64"/>
      <c r="T331" s="64"/>
      <c r="U331" s="64"/>
      <c r="V331" s="64"/>
    </row>
    <row r="332" spans="1:23" ht="19.5" thickTop="1" x14ac:dyDescent="0.3">
      <c r="A332" s="71"/>
      <c r="B332" s="473" t="s">
        <v>1052</v>
      </c>
      <c r="C332" s="71"/>
      <c r="D332" s="71"/>
      <c r="E332" s="71"/>
      <c r="F332" s="71"/>
      <c r="G332" s="71"/>
      <c r="H332" s="71"/>
      <c r="I332" s="64"/>
      <c r="J332" s="64"/>
      <c r="K332" s="52"/>
      <c r="L332" s="64"/>
      <c r="N332" s="64"/>
      <c r="O332" s="64"/>
      <c r="P332" s="64"/>
      <c r="Q332" s="64"/>
      <c r="R332" s="64"/>
      <c r="S332" s="64"/>
      <c r="T332" s="64"/>
      <c r="U332" s="64"/>
      <c r="V332" s="64"/>
    </row>
    <row r="333" spans="1:23" s="159" customFormat="1" x14ac:dyDescent="0.25">
      <c r="A333" s="727" t="s">
        <v>0</v>
      </c>
      <c r="B333" s="727" t="s">
        <v>9</v>
      </c>
      <c r="C333" s="730" t="s">
        <v>5</v>
      </c>
      <c r="D333" s="158" t="s">
        <v>1</v>
      </c>
      <c r="E333" s="733" t="s">
        <v>11</v>
      </c>
      <c r="F333" s="733"/>
      <c r="G333" s="733"/>
      <c r="H333" s="733"/>
      <c r="I333" s="734"/>
      <c r="J333" s="660" t="s">
        <v>6</v>
      </c>
      <c r="K333" s="237" t="s">
        <v>8</v>
      </c>
      <c r="L333" s="165" t="s">
        <v>13</v>
      </c>
      <c r="M333" s="603"/>
      <c r="N333" s="407"/>
      <c r="O333" s="407"/>
      <c r="P333" s="407"/>
      <c r="Q333" s="407"/>
      <c r="R333" s="407"/>
      <c r="S333" s="407"/>
      <c r="T333" s="407"/>
      <c r="U333" s="407"/>
      <c r="V333" s="407"/>
    </row>
    <row r="334" spans="1:23" s="159" customFormat="1" x14ac:dyDescent="0.25">
      <c r="A334" s="728"/>
      <c r="B334" s="728"/>
      <c r="C334" s="731"/>
      <c r="D334" s="160" t="s">
        <v>2</v>
      </c>
      <c r="E334" s="659">
        <v>2566</v>
      </c>
      <c r="F334" s="158">
        <v>2567</v>
      </c>
      <c r="G334" s="659">
        <v>2568</v>
      </c>
      <c r="H334" s="158">
        <v>2569</v>
      </c>
      <c r="I334" s="158">
        <v>2570</v>
      </c>
      <c r="J334" s="161" t="s">
        <v>7</v>
      </c>
      <c r="K334" s="238" t="s">
        <v>3</v>
      </c>
      <c r="L334" s="166" t="s">
        <v>438</v>
      </c>
      <c r="M334" s="603"/>
      <c r="N334" s="407"/>
      <c r="O334" s="407"/>
      <c r="P334" s="407"/>
      <c r="Q334" s="407"/>
      <c r="R334" s="407"/>
      <c r="S334" s="407"/>
      <c r="T334" s="407"/>
      <c r="U334" s="407"/>
      <c r="V334" s="407"/>
    </row>
    <row r="335" spans="1:23" s="159" customFormat="1" x14ac:dyDescent="0.25">
      <c r="A335" s="729"/>
      <c r="B335" s="729"/>
      <c r="C335" s="732"/>
      <c r="D335" s="162"/>
      <c r="E335" s="163" t="s">
        <v>4</v>
      </c>
      <c r="F335" s="162" t="s">
        <v>4</v>
      </c>
      <c r="G335" s="163" t="s">
        <v>4</v>
      </c>
      <c r="H335" s="162" t="s">
        <v>4</v>
      </c>
      <c r="I335" s="162" t="s">
        <v>4</v>
      </c>
      <c r="J335" s="164"/>
      <c r="K335" s="239"/>
      <c r="L335" s="162" t="s">
        <v>437</v>
      </c>
      <c r="M335" s="407"/>
      <c r="N335" s="407"/>
      <c r="O335" s="407"/>
      <c r="P335" s="407"/>
      <c r="Q335" s="407"/>
      <c r="R335" s="407"/>
      <c r="S335" s="407"/>
      <c r="T335" s="407"/>
      <c r="U335" s="407"/>
      <c r="V335" s="407"/>
    </row>
    <row r="336" spans="1:23" x14ac:dyDescent="0.25">
      <c r="A336" s="40">
        <v>1</v>
      </c>
      <c r="B336" s="516" t="s">
        <v>217</v>
      </c>
      <c r="C336" s="25"/>
      <c r="D336" s="14" t="s">
        <v>219</v>
      </c>
      <c r="E336" s="38"/>
      <c r="F336" s="38"/>
      <c r="G336" s="38"/>
      <c r="H336" s="121"/>
      <c r="I336" s="61"/>
      <c r="J336" s="30"/>
      <c r="K336" s="43"/>
      <c r="L336" s="27"/>
      <c r="M336" s="517"/>
    </row>
    <row r="337" spans="1:13" s="106" customFormat="1" x14ac:dyDescent="0.25">
      <c r="A337" s="269"/>
      <c r="B337" s="108" t="s">
        <v>218</v>
      </c>
      <c r="C337" s="93" t="s">
        <v>577</v>
      </c>
      <c r="D337" s="108" t="s">
        <v>219</v>
      </c>
      <c r="E337" s="94">
        <v>0</v>
      </c>
      <c r="F337" s="94">
        <v>0</v>
      </c>
      <c r="G337" s="94">
        <v>29500</v>
      </c>
      <c r="H337" s="111">
        <v>0</v>
      </c>
      <c r="I337" s="93">
        <v>0</v>
      </c>
      <c r="J337" s="94" t="s">
        <v>86</v>
      </c>
      <c r="K337" s="191" t="s">
        <v>888</v>
      </c>
      <c r="L337" s="92" t="s">
        <v>23</v>
      </c>
      <c r="M337" s="112"/>
    </row>
    <row r="338" spans="1:13" s="106" customFormat="1" x14ac:dyDescent="0.25">
      <c r="A338" s="271"/>
      <c r="B338" s="221" t="s">
        <v>220</v>
      </c>
      <c r="C338" s="100" t="s">
        <v>578</v>
      </c>
      <c r="D338" s="281" t="s">
        <v>21</v>
      </c>
      <c r="E338" s="282"/>
      <c r="F338" s="102"/>
      <c r="G338" s="101" t="s">
        <v>110</v>
      </c>
      <c r="H338" s="260"/>
      <c r="I338" s="100"/>
      <c r="J338" s="101" t="s">
        <v>236</v>
      </c>
      <c r="K338" s="251" t="s">
        <v>198</v>
      </c>
      <c r="L338" s="103"/>
      <c r="M338" s="112"/>
    </row>
    <row r="339" spans="1:13" s="106" customFormat="1" x14ac:dyDescent="0.25">
      <c r="A339" s="270"/>
      <c r="B339" s="283" t="s">
        <v>221</v>
      </c>
      <c r="C339" s="93" t="s">
        <v>577</v>
      </c>
      <c r="D339" s="108" t="s">
        <v>222</v>
      </c>
      <c r="E339" s="94">
        <v>200000</v>
      </c>
      <c r="F339" s="94">
        <v>0</v>
      </c>
      <c r="G339" s="94">
        <v>0</v>
      </c>
      <c r="H339" s="111">
        <v>0</v>
      </c>
      <c r="I339" s="93">
        <v>0</v>
      </c>
      <c r="J339" s="94" t="s">
        <v>237</v>
      </c>
      <c r="K339" s="191" t="s">
        <v>888</v>
      </c>
      <c r="L339" s="87" t="s">
        <v>23</v>
      </c>
      <c r="M339" s="112"/>
    </row>
    <row r="340" spans="1:13" s="106" customFormat="1" x14ac:dyDescent="0.25">
      <c r="A340" s="271"/>
      <c r="B340" s="221"/>
      <c r="C340" s="100" t="s">
        <v>578</v>
      </c>
      <c r="D340" s="102" t="s">
        <v>21</v>
      </c>
      <c r="E340" s="101" t="s">
        <v>110</v>
      </c>
      <c r="F340" s="101"/>
      <c r="G340" s="101"/>
      <c r="H340" s="260"/>
      <c r="I340" s="100"/>
      <c r="J340" s="101" t="s">
        <v>88</v>
      </c>
      <c r="K340" s="251" t="s">
        <v>198</v>
      </c>
      <c r="L340" s="103"/>
      <c r="M340" s="112"/>
    </row>
    <row r="341" spans="1:13" s="106" customFormat="1" x14ac:dyDescent="0.25">
      <c r="A341" s="279"/>
      <c r="B341" s="225" t="s">
        <v>223</v>
      </c>
      <c r="C341" s="93" t="s">
        <v>577</v>
      </c>
      <c r="D341" s="108" t="s">
        <v>224</v>
      </c>
      <c r="E341" s="94">
        <v>0</v>
      </c>
      <c r="F341" s="94">
        <v>0</v>
      </c>
      <c r="G341" s="94">
        <v>0</v>
      </c>
      <c r="H341" s="111">
        <v>0</v>
      </c>
      <c r="I341" s="94">
        <v>200000</v>
      </c>
      <c r="J341" s="94" t="s">
        <v>238</v>
      </c>
      <c r="K341" s="191" t="s">
        <v>888</v>
      </c>
      <c r="L341" s="92" t="s">
        <v>23</v>
      </c>
      <c r="M341" s="112"/>
    </row>
    <row r="342" spans="1:13" s="106" customFormat="1" x14ac:dyDescent="0.25">
      <c r="A342" s="253"/>
      <c r="B342" s="221" t="s">
        <v>225</v>
      </c>
      <c r="C342" s="100" t="s">
        <v>578</v>
      </c>
      <c r="D342" s="102" t="s">
        <v>21</v>
      </c>
      <c r="E342" s="101"/>
      <c r="F342" s="101"/>
      <c r="G342" s="101"/>
      <c r="H342" s="260"/>
      <c r="I342" s="101" t="s">
        <v>110</v>
      </c>
      <c r="J342" s="101" t="s">
        <v>239</v>
      </c>
      <c r="K342" s="251" t="s">
        <v>198</v>
      </c>
      <c r="L342" s="103"/>
      <c r="M342" s="112"/>
    </row>
    <row r="343" spans="1:13" s="106" customFormat="1" x14ac:dyDescent="0.25">
      <c r="A343" s="137"/>
      <c r="B343" s="283" t="s">
        <v>1564</v>
      </c>
      <c r="C343" s="93" t="s">
        <v>577</v>
      </c>
      <c r="D343" s="104" t="s">
        <v>226</v>
      </c>
      <c r="E343" s="284">
        <v>0</v>
      </c>
      <c r="F343" s="89">
        <v>100000</v>
      </c>
      <c r="G343" s="89">
        <v>0</v>
      </c>
      <c r="H343" s="111">
        <v>0</v>
      </c>
      <c r="I343" s="93">
        <v>0</v>
      </c>
      <c r="J343" s="94" t="s">
        <v>86</v>
      </c>
      <c r="K343" s="191" t="s">
        <v>888</v>
      </c>
      <c r="L343" s="92" t="s">
        <v>23</v>
      </c>
      <c r="M343" s="112"/>
    </row>
    <row r="344" spans="1:13" s="106" customFormat="1" x14ac:dyDescent="0.25">
      <c r="A344" s="119"/>
      <c r="B344" s="221" t="s">
        <v>227</v>
      </c>
      <c r="C344" s="100" t="s">
        <v>578</v>
      </c>
      <c r="D344" s="102" t="s">
        <v>21</v>
      </c>
      <c r="E344" s="116"/>
      <c r="F344" s="101" t="s">
        <v>110</v>
      </c>
      <c r="G344" s="101"/>
      <c r="H344" s="260"/>
      <c r="I344" s="100"/>
      <c r="J344" s="101" t="s">
        <v>240</v>
      </c>
      <c r="K344" s="251" t="s">
        <v>198</v>
      </c>
      <c r="L344" s="103"/>
      <c r="M344" s="112"/>
    </row>
    <row r="345" spans="1:13" s="106" customFormat="1" x14ac:dyDescent="0.25">
      <c r="A345" s="272"/>
      <c r="B345" s="108" t="s">
        <v>1565</v>
      </c>
      <c r="C345" s="93" t="s">
        <v>577</v>
      </c>
      <c r="D345" s="108" t="s">
        <v>228</v>
      </c>
      <c r="E345" s="89">
        <v>0</v>
      </c>
      <c r="F345" s="94">
        <v>0</v>
      </c>
      <c r="G345" s="94">
        <v>44000</v>
      </c>
      <c r="H345" s="111">
        <v>0</v>
      </c>
      <c r="I345" s="93">
        <v>0</v>
      </c>
      <c r="J345" s="94" t="s">
        <v>86</v>
      </c>
      <c r="K345" s="191" t="s">
        <v>888</v>
      </c>
      <c r="L345" s="92" t="s">
        <v>23</v>
      </c>
      <c r="M345" s="112"/>
    </row>
    <row r="346" spans="1:13" s="106" customFormat="1" x14ac:dyDescent="0.25">
      <c r="A346" s="272"/>
      <c r="B346" s="225" t="s">
        <v>229</v>
      </c>
      <c r="C346" s="100" t="s">
        <v>578</v>
      </c>
      <c r="D346" s="108" t="s">
        <v>21</v>
      </c>
      <c r="E346" s="101"/>
      <c r="F346" s="94"/>
      <c r="G346" s="94" t="s">
        <v>110</v>
      </c>
      <c r="H346" s="260"/>
      <c r="I346" s="100"/>
      <c r="J346" s="101" t="s">
        <v>241</v>
      </c>
      <c r="K346" s="251" t="s">
        <v>198</v>
      </c>
      <c r="L346" s="92"/>
      <c r="M346" s="112"/>
    </row>
    <row r="347" spans="1:13" s="106" customFormat="1" x14ac:dyDescent="0.25">
      <c r="A347" s="270"/>
      <c r="B347" s="104" t="s">
        <v>1566</v>
      </c>
      <c r="C347" s="93" t="s">
        <v>577</v>
      </c>
      <c r="D347" s="104" t="s">
        <v>230</v>
      </c>
      <c r="E347" s="89">
        <v>0</v>
      </c>
      <c r="F347" s="89">
        <v>0</v>
      </c>
      <c r="G347" s="89">
        <v>28460</v>
      </c>
      <c r="H347" s="111">
        <v>0</v>
      </c>
      <c r="I347" s="93">
        <v>0</v>
      </c>
      <c r="J347" s="94" t="s">
        <v>86</v>
      </c>
      <c r="K347" s="191" t="s">
        <v>888</v>
      </c>
      <c r="L347" s="87" t="s">
        <v>23</v>
      </c>
      <c r="M347" s="112"/>
    </row>
    <row r="348" spans="1:13" s="106" customFormat="1" x14ac:dyDescent="0.25">
      <c r="A348" s="271"/>
      <c r="B348" s="221" t="s">
        <v>231</v>
      </c>
      <c r="C348" s="100" t="s">
        <v>578</v>
      </c>
      <c r="D348" s="102" t="s">
        <v>21</v>
      </c>
      <c r="E348" s="101"/>
      <c r="F348" s="101"/>
      <c r="G348" s="101" t="s">
        <v>110</v>
      </c>
      <c r="H348" s="260"/>
      <c r="I348" s="100"/>
      <c r="J348" s="101" t="s">
        <v>242</v>
      </c>
      <c r="K348" s="251" t="s">
        <v>198</v>
      </c>
      <c r="L348" s="103"/>
      <c r="M348" s="112"/>
    </row>
    <row r="349" spans="1:13" s="106" customFormat="1" x14ac:dyDescent="0.25">
      <c r="A349" s="272"/>
      <c r="B349" s="108" t="s">
        <v>1567</v>
      </c>
      <c r="C349" s="93" t="s">
        <v>577</v>
      </c>
      <c r="D349" s="108" t="s">
        <v>232</v>
      </c>
      <c r="E349" s="94">
        <v>14300</v>
      </c>
      <c r="F349" s="94">
        <v>0</v>
      </c>
      <c r="G349" s="94">
        <v>0</v>
      </c>
      <c r="H349" s="111">
        <v>0</v>
      </c>
      <c r="I349" s="93">
        <v>0</v>
      </c>
      <c r="J349" s="94" t="s">
        <v>86</v>
      </c>
      <c r="K349" s="191" t="s">
        <v>888</v>
      </c>
      <c r="L349" s="92" t="s">
        <v>23</v>
      </c>
      <c r="M349" s="112"/>
    </row>
    <row r="350" spans="1:13" s="106" customFormat="1" x14ac:dyDescent="0.25">
      <c r="A350" s="271"/>
      <c r="B350" s="221" t="s">
        <v>233</v>
      </c>
      <c r="C350" s="100" t="s">
        <v>578</v>
      </c>
      <c r="D350" s="102" t="s">
        <v>21</v>
      </c>
      <c r="E350" s="101" t="s">
        <v>110</v>
      </c>
      <c r="F350" s="101"/>
      <c r="G350" s="101"/>
      <c r="H350" s="260"/>
      <c r="I350" s="100"/>
      <c r="J350" s="101" t="s">
        <v>243</v>
      </c>
      <c r="K350" s="251" t="s">
        <v>198</v>
      </c>
      <c r="L350" s="103"/>
      <c r="M350" s="112"/>
    </row>
    <row r="351" spans="1:13" s="106" customFormat="1" x14ac:dyDescent="0.25">
      <c r="A351" s="278"/>
      <c r="B351" s="104" t="s">
        <v>1568</v>
      </c>
      <c r="C351" s="93" t="s">
        <v>577</v>
      </c>
      <c r="D351" s="104" t="s">
        <v>244</v>
      </c>
      <c r="E351" s="89">
        <v>0</v>
      </c>
      <c r="F351" s="89">
        <v>0</v>
      </c>
      <c r="G351" s="89">
        <v>0</v>
      </c>
      <c r="H351" s="89">
        <v>21000</v>
      </c>
      <c r="I351" s="93">
        <v>0</v>
      </c>
      <c r="J351" s="94" t="s">
        <v>86</v>
      </c>
      <c r="K351" s="191" t="s">
        <v>888</v>
      </c>
      <c r="L351" s="87" t="s">
        <v>23</v>
      </c>
      <c r="M351" s="112"/>
    </row>
    <row r="352" spans="1:13" s="106" customFormat="1" x14ac:dyDescent="0.25">
      <c r="A352" s="256"/>
      <c r="B352" s="108" t="s">
        <v>245</v>
      </c>
      <c r="C352" s="100" t="s">
        <v>578</v>
      </c>
      <c r="D352" s="108" t="s">
        <v>21</v>
      </c>
      <c r="E352" s="94"/>
      <c r="F352" s="94"/>
      <c r="G352" s="94"/>
      <c r="H352" s="101" t="s">
        <v>110</v>
      </c>
      <c r="I352" s="100"/>
      <c r="J352" s="101" t="s">
        <v>264</v>
      </c>
      <c r="K352" s="251" t="s">
        <v>198</v>
      </c>
      <c r="L352" s="103"/>
      <c r="M352" s="112"/>
    </row>
    <row r="353" spans="1:13" s="106" customFormat="1" x14ac:dyDescent="0.25">
      <c r="A353" s="285"/>
      <c r="B353" s="104" t="s">
        <v>1569</v>
      </c>
      <c r="C353" s="93" t="s">
        <v>577</v>
      </c>
      <c r="D353" s="104" t="s">
        <v>246</v>
      </c>
      <c r="E353" s="118">
        <v>0</v>
      </c>
      <c r="F353" s="118">
        <v>84000</v>
      </c>
      <c r="G353" s="118">
        <v>0</v>
      </c>
      <c r="H353" s="135">
        <v>0</v>
      </c>
      <c r="I353" s="93">
        <v>0</v>
      </c>
      <c r="J353" s="118" t="s">
        <v>265</v>
      </c>
      <c r="K353" s="191" t="s">
        <v>888</v>
      </c>
      <c r="L353" s="92" t="s">
        <v>23</v>
      </c>
      <c r="M353" s="112"/>
    </row>
    <row r="354" spans="1:13" s="106" customFormat="1" x14ac:dyDescent="0.25">
      <c r="A354" s="286"/>
      <c r="B354" s="102" t="s">
        <v>1002</v>
      </c>
      <c r="C354" s="100" t="s">
        <v>578</v>
      </c>
      <c r="D354" s="102" t="s">
        <v>247</v>
      </c>
      <c r="E354" s="262"/>
      <c r="F354" s="120" t="s">
        <v>110</v>
      </c>
      <c r="G354" s="262"/>
      <c r="H354" s="287"/>
      <c r="I354" s="100"/>
      <c r="J354" s="120" t="s">
        <v>85</v>
      </c>
      <c r="K354" s="251" t="s">
        <v>198</v>
      </c>
      <c r="L354" s="253"/>
      <c r="M354" s="613"/>
    </row>
    <row r="355" spans="1:13" s="106" customFormat="1" x14ac:dyDescent="0.25">
      <c r="A355" s="269"/>
      <c r="B355" s="108" t="s">
        <v>1570</v>
      </c>
      <c r="C355" s="93" t="s">
        <v>577</v>
      </c>
      <c r="D355" s="108" t="s">
        <v>249</v>
      </c>
      <c r="E355" s="94">
        <v>0</v>
      </c>
      <c r="F355" s="94">
        <v>0</v>
      </c>
      <c r="G355" s="94">
        <v>25000</v>
      </c>
      <c r="H355" s="135">
        <v>0</v>
      </c>
      <c r="I355" s="93">
        <v>0</v>
      </c>
      <c r="J355" s="94" t="s">
        <v>86</v>
      </c>
      <c r="K355" s="191" t="s">
        <v>888</v>
      </c>
      <c r="L355" s="92" t="s">
        <v>23</v>
      </c>
      <c r="M355" s="112"/>
    </row>
    <row r="356" spans="1:13" s="106" customFormat="1" x14ac:dyDescent="0.25">
      <c r="A356" s="271"/>
      <c r="B356" s="102" t="s">
        <v>1003</v>
      </c>
      <c r="C356" s="100" t="s">
        <v>578</v>
      </c>
      <c r="D356" s="102" t="s">
        <v>21</v>
      </c>
      <c r="E356" s="101"/>
      <c r="F356" s="101"/>
      <c r="G356" s="101" t="s">
        <v>110</v>
      </c>
      <c r="H356" s="260"/>
      <c r="I356" s="100"/>
      <c r="J356" s="101" t="s">
        <v>266</v>
      </c>
      <c r="K356" s="251" t="s">
        <v>198</v>
      </c>
      <c r="L356" s="103"/>
      <c r="M356" s="112"/>
    </row>
    <row r="357" spans="1:13" s="106" customFormat="1" x14ac:dyDescent="0.25">
      <c r="A357" s="272"/>
      <c r="B357" s="108" t="s">
        <v>539</v>
      </c>
      <c r="C357" s="93" t="s">
        <v>577</v>
      </c>
      <c r="D357" s="108" t="s">
        <v>250</v>
      </c>
      <c r="E357" s="94">
        <v>0</v>
      </c>
      <c r="F357" s="94">
        <v>0</v>
      </c>
      <c r="G357" s="94">
        <v>0</v>
      </c>
      <c r="H357" s="94">
        <v>94000</v>
      </c>
      <c r="I357" s="93">
        <v>0</v>
      </c>
      <c r="J357" s="94" t="s">
        <v>86</v>
      </c>
      <c r="K357" s="191" t="s">
        <v>888</v>
      </c>
      <c r="L357" s="92" t="s">
        <v>23</v>
      </c>
      <c r="M357" s="112"/>
    </row>
    <row r="358" spans="1:13" s="106" customFormat="1" x14ac:dyDescent="0.25">
      <c r="A358" s="272"/>
      <c r="B358" s="108" t="s">
        <v>251</v>
      </c>
      <c r="C358" s="93" t="s">
        <v>578</v>
      </c>
      <c r="D358" s="108" t="s">
        <v>21</v>
      </c>
      <c r="E358" s="94"/>
      <c r="F358" s="94"/>
      <c r="G358" s="94"/>
      <c r="H358" s="94" t="s">
        <v>110</v>
      </c>
      <c r="I358" s="93"/>
      <c r="J358" s="94" t="s">
        <v>267</v>
      </c>
      <c r="K358" s="191" t="s">
        <v>198</v>
      </c>
      <c r="L358" s="92"/>
      <c r="M358" s="112"/>
    </row>
    <row r="359" spans="1:13" s="106" customFormat="1" x14ac:dyDescent="0.25">
      <c r="A359" s="271"/>
      <c r="B359" s="102" t="s">
        <v>252</v>
      </c>
      <c r="C359" s="99"/>
      <c r="D359" s="102"/>
      <c r="E359" s="101"/>
      <c r="F359" s="101"/>
      <c r="G359" s="101"/>
      <c r="H359" s="260"/>
      <c r="I359" s="100"/>
      <c r="J359" s="101"/>
      <c r="K359" s="251"/>
      <c r="L359" s="103"/>
      <c r="M359" s="112"/>
    </row>
    <row r="360" spans="1:13" s="106" customFormat="1" x14ac:dyDescent="0.25">
      <c r="A360" s="279"/>
      <c r="B360" s="108" t="s">
        <v>248</v>
      </c>
      <c r="C360" s="93" t="s">
        <v>577</v>
      </c>
      <c r="D360" s="108" t="s">
        <v>253</v>
      </c>
      <c r="E360" s="94">
        <v>0</v>
      </c>
      <c r="F360" s="94">
        <v>0</v>
      </c>
      <c r="G360" s="94">
        <v>32500</v>
      </c>
      <c r="H360" s="135">
        <v>0</v>
      </c>
      <c r="I360" s="93">
        <v>0</v>
      </c>
      <c r="J360" s="94" t="s">
        <v>86</v>
      </c>
      <c r="K360" s="191" t="s">
        <v>888</v>
      </c>
      <c r="L360" s="92" t="s">
        <v>23</v>
      </c>
      <c r="M360" s="112"/>
    </row>
    <row r="361" spans="1:13" s="106" customFormat="1" x14ac:dyDescent="0.25">
      <c r="A361" s="256"/>
      <c r="B361" s="108" t="s">
        <v>254</v>
      </c>
      <c r="C361" s="93" t="s">
        <v>578</v>
      </c>
      <c r="D361" s="108" t="s">
        <v>21</v>
      </c>
      <c r="E361" s="94"/>
      <c r="F361" s="94"/>
      <c r="G361" s="94" t="s">
        <v>110</v>
      </c>
      <c r="H361" s="111"/>
      <c r="I361" s="93"/>
      <c r="J361" s="94" t="s">
        <v>241</v>
      </c>
      <c r="K361" s="191" t="s">
        <v>198</v>
      </c>
      <c r="L361" s="92"/>
      <c r="M361" s="112"/>
    </row>
    <row r="362" spans="1:13" s="106" customFormat="1" x14ac:dyDescent="0.25">
      <c r="A362" s="97"/>
      <c r="B362" s="102" t="s">
        <v>1004</v>
      </c>
      <c r="C362" s="99"/>
      <c r="D362" s="102"/>
      <c r="E362" s="101"/>
      <c r="F362" s="101"/>
      <c r="G362" s="101"/>
      <c r="H362" s="101"/>
      <c r="I362" s="100"/>
      <c r="J362" s="101"/>
      <c r="K362" s="251"/>
      <c r="L362" s="103"/>
      <c r="M362" s="112"/>
    </row>
    <row r="363" spans="1:13" s="106" customFormat="1" x14ac:dyDescent="0.25">
      <c r="A363" s="85"/>
      <c r="B363" s="104" t="s">
        <v>1571</v>
      </c>
      <c r="C363" s="93" t="s">
        <v>577</v>
      </c>
      <c r="D363" s="104" t="s">
        <v>255</v>
      </c>
      <c r="E363" s="89">
        <v>0</v>
      </c>
      <c r="F363" s="89">
        <v>0</v>
      </c>
      <c r="G363" s="89">
        <v>0</v>
      </c>
      <c r="H363" s="135">
        <v>0</v>
      </c>
      <c r="I363" s="89">
        <v>23000</v>
      </c>
      <c r="J363" s="89" t="s">
        <v>86</v>
      </c>
      <c r="K363" s="191" t="s">
        <v>888</v>
      </c>
      <c r="L363" s="87" t="s">
        <v>23</v>
      </c>
      <c r="M363" s="112"/>
    </row>
    <row r="364" spans="1:13" s="106" customFormat="1" x14ac:dyDescent="0.25">
      <c r="A364" s="182"/>
      <c r="B364" s="102" t="s">
        <v>256</v>
      </c>
      <c r="C364" s="100" t="s">
        <v>578</v>
      </c>
      <c r="D364" s="102" t="s">
        <v>21</v>
      </c>
      <c r="E364" s="101"/>
      <c r="F364" s="101"/>
      <c r="G364" s="101"/>
      <c r="H364" s="260"/>
      <c r="I364" s="101" t="s">
        <v>110</v>
      </c>
      <c r="J364" s="101" t="s">
        <v>268</v>
      </c>
      <c r="K364" s="251" t="s">
        <v>198</v>
      </c>
      <c r="L364" s="103"/>
      <c r="M364" s="112"/>
    </row>
    <row r="365" spans="1:13" s="106" customFormat="1" x14ac:dyDescent="0.25">
      <c r="A365" s="270"/>
      <c r="B365" s="104" t="s">
        <v>1572</v>
      </c>
      <c r="C365" s="88" t="s">
        <v>577</v>
      </c>
      <c r="D365" s="104" t="s">
        <v>257</v>
      </c>
      <c r="E365" s="89">
        <v>0</v>
      </c>
      <c r="F365" s="89">
        <v>0</v>
      </c>
      <c r="G365" s="89">
        <v>30000</v>
      </c>
      <c r="H365" s="638">
        <v>0</v>
      </c>
      <c r="I365" s="88">
        <v>0</v>
      </c>
      <c r="J365" s="89" t="s">
        <v>269</v>
      </c>
      <c r="K365" s="250" t="s">
        <v>888</v>
      </c>
      <c r="L365" s="87" t="s">
        <v>23</v>
      </c>
      <c r="M365" s="112"/>
    </row>
    <row r="366" spans="1:13" s="106" customFormat="1" x14ac:dyDescent="0.25">
      <c r="A366" s="271"/>
      <c r="B366" s="102" t="s">
        <v>258</v>
      </c>
      <c r="C366" s="100" t="s">
        <v>578</v>
      </c>
      <c r="D366" s="102" t="s">
        <v>259</v>
      </c>
      <c r="E366" s="101"/>
      <c r="F366" s="101"/>
      <c r="G366" s="101" t="s">
        <v>110</v>
      </c>
      <c r="H366" s="101"/>
      <c r="I366" s="100"/>
      <c r="J366" s="101" t="s">
        <v>270</v>
      </c>
      <c r="K366" s="251" t="s">
        <v>198</v>
      </c>
      <c r="L366" s="103"/>
      <c r="M366" s="112"/>
    </row>
    <row r="367" spans="1:13" s="106" customFormat="1" x14ac:dyDescent="0.25">
      <c r="A367" s="272"/>
      <c r="B367" s="108" t="s">
        <v>540</v>
      </c>
      <c r="C367" s="93" t="s">
        <v>577</v>
      </c>
      <c r="D367" s="108" t="s">
        <v>260</v>
      </c>
      <c r="E367" s="94">
        <v>0</v>
      </c>
      <c r="F367" s="94">
        <v>85900</v>
      </c>
      <c r="G367" s="94">
        <v>0</v>
      </c>
      <c r="H367" s="111">
        <v>0</v>
      </c>
      <c r="I367" s="93">
        <v>0</v>
      </c>
      <c r="J367" s="94" t="s">
        <v>86</v>
      </c>
      <c r="K367" s="191" t="s">
        <v>888</v>
      </c>
      <c r="L367" s="92" t="s">
        <v>23</v>
      </c>
      <c r="M367" s="112"/>
    </row>
    <row r="368" spans="1:13" s="106" customFormat="1" x14ac:dyDescent="0.25">
      <c r="A368" s="271"/>
      <c r="B368" s="102" t="s">
        <v>261</v>
      </c>
      <c r="C368" s="100" t="s">
        <v>578</v>
      </c>
      <c r="D368" s="102" t="s">
        <v>21</v>
      </c>
      <c r="E368" s="101"/>
      <c r="F368" s="101" t="s">
        <v>110</v>
      </c>
      <c r="G368" s="101"/>
      <c r="H368" s="260"/>
      <c r="I368" s="100"/>
      <c r="J368" s="101" t="s">
        <v>271</v>
      </c>
      <c r="K368" s="251" t="s">
        <v>198</v>
      </c>
      <c r="L368" s="103"/>
      <c r="M368" s="112"/>
    </row>
    <row r="369" spans="1:13" s="106" customFormat="1" x14ac:dyDescent="0.25">
      <c r="A369" s="272"/>
      <c r="B369" s="108" t="s">
        <v>1573</v>
      </c>
      <c r="C369" s="93" t="s">
        <v>577</v>
      </c>
      <c r="D369" s="266" t="s">
        <v>1594</v>
      </c>
      <c r="E369" s="94">
        <v>500000</v>
      </c>
      <c r="F369" s="94">
        <v>500000</v>
      </c>
      <c r="G369" s="94">
        <v>500000</v>
      </c>
      <c r="H369" s="94">
        <v>500000</v>
      </c>
      <c r="I369" s="94">
        <v>500000</v>
      </c>
      <c r="J369" s="94" t="s">
        <v>272</v>
      </c>
      <c r="K369" s="191" t="s">
        <v>888</v>
      </c>
      <c r="L369" s="92" t="s">
        <v>23</v>
      </c>
      <c r="M369" s="112"/>
    </row>
    <row r="370" spans="1:13" s="106" customFormat="1" x14ac:dyDescent="0.25">
      <c r="A370" s="272"/>
      <c r="B370" s="108" t="s">
        <v>262</v>
      </c>
      <c r="C370" s="93" t="s">
        <v>578</v>
      </c>
      <c r="D370" s="266" t="s">
        <v>263</v>
      </c>
      <c r="E370" s="146" t="s">
        <v>153</v>
      </c>
      <c r="F370" s="146" t="s">
        <v>153</v>
      </c>
      <c r="G370" s="288" t="s">
        <v>153</v>
      </c>
      <c r="H370" s="288" t="s">
        <v>153</v>
      </c>
      <c r="I370" s="288" t="s">
        <v>153</v>
      </c>
      <c r="J370" s="94" t="s">
        <v>273</v>
      </c>
      <c r="K370" s="191" t="s">
        <v>198</v>
      </c>
      <c r="L370" s="92"/>
      <c r="M370" s="112"/>
    </row>
    <row r="371" spans="1:13" s="106" customFormat="1" x14ac:dyDescent="0.25">
      <c r="A371" s="272"/>
      <c r="B371" s="108"/>
      <c r="C371" s="114"/>
      <c r="D371" s="266" t="s">
        <v>962</v>
      </c>
      <c r="E371" s="94"/>
      <c r="F371" s="94"/>
      <c r="G371" s="94"/>
      <c r="H371" s="111"/>
      <c r="I371" s="93"/>
      <c r="J371" s="94"/>
      <c r="K371" s="191"/>
      <c r="L371" s="92"/>
      <c r="M371" s="112"/>
    </row>
    <row r="372" spans="1:13" s="106" customFormat="1" x14ac:dyDescent="0.25">
      <c r="A372" s="271"/>
      <c r="B372" s="102"/>
      <c r="C372" s="99"/>
      <c r="D372" s="265" t="s">
        <v>961</v>
      </c>
      <c r="E372" s="249"/>
      <c r="F372" s="101"/>
      <c r="G372" s="101"/>
      <c r="H372" s="260"/>
      <c r="I372" s="100"/>
      <c r="J372" s="101"/>
      <c r="K372" s="251"/>
      <c r="L372" s="103"/>
      <c r="M372" s="112"/>
    </row>
    <row r="373" spans="1:13" s="106" customFormat="1" x14ac:dyDescent="0.25">
      <c r="A373" s="270"/>
      <c r="B373" s="104" t="s">
        <v>1574</v>
      </c>
      <c r="C373" s="93" t="s">
        <v>577</v>
      </c>
      <c r="D373" s="104" t="s">
        <v>274</v>
      </c>
      <c r="E373" s="89">
        <v>0</v>
      </c>
      <c r="F373" s="89">
        <v>0</v>
      </c>
      <c r="G373" s="89">
        <v>0</v>
      </c>
      <c r="H373" s="89">
        <v>30000</v>
      </c>
      <c r="I373" s="93">
        <v>0</v>
      </c>
      <c r="J373" s="94" t="s">
        <v>272</v>
      </c>
      <c r="K373" s="191" t="s">
        <v>888</v>
      </c>
      <c r="L373" s="87" t="s">
        <v>23</v>
      </c>
      <c r="M373" s="112"/>
    </row>
    <row r="374" spans="1:13" s="106" customFormat="1" x14ac:dyDescent="0.25">
      <c r="A374" s="271"/>
      <c r="B374" s="102" t="s">
        <v>275</v>
      </c>
      <c r="C374" s="100" t="s">
        <v>578</v>
      </c>
      <c r="D374" s="102"/>
      <c r="E374" s="101"/>
      <c r="F374" s="101"/>
      <c r="G374" s="101"/>
      <c r="H374" s="101" t="s">
        <v>110</v>
      </c>
      <c r="I374" s="100"/>
      <c r="J374" s="101" t="s">
        <v>273</v>
      </c>
      <c r="K374" s="251" t="s">
        <v>198</v>
      </c>
      <c r="L374" s="103"/>
      <c r="M374" s="112"/>
    </row>
    <row r="375" spans="1:13" s="106" customFormat="1" x14ac:dyDescent="0.25">
      <c r="A375" s="270"/>
      <c r="B375" s="104" t="s">
        <v>1575</v>
      </c>
      <c r="C375" s="88" t="s">
        <v>577</v>
      </c>
      <c r="D375" s="104" t="s">
        <v>276</v>
      </c>
      <c r="E375" s="89">
        <v>0</v>
      </c>
      <c r="F375" s="89">
        <v>0</v>
      </c>
      <c r="G375" s="89">
        <v>0</v>
      </c>
      <c r="H375" s="89"/>
      <c r="I375" s="89">
        <v>30000</v>
      </c>
      <c r="J375" s="89" t="s">
        <v>290</v>
      </c>
      <c r="K375" s="250" t="s">
        <v>888</v>
      </c>
      <c r="L375" s="87" t="s">
        <v>23</v>
      </c>
      <c r="M375" s="112"/>
    </row>
    <row r="376" spans="1:13" s="106" customFormat="1" x14ac:dyDescent="0.25">
      <c r="A376" s="272"/>
      <c r="B376" s="108" t="s">
        <v>277</v>
      </c>
      <c r="C376" s="93" t="s">
        <v>578</v>
      </c>
      <c r="D376" s="108"/>
      <c r="E376" s="94"/>
      <c r="F376" s="94"/>
      <c r="G376" s="94"/>
      <c r="H376" s="94"/>
      <c r="I376" s="94" t="s">
        <v>110</v>
      </c>
      <c r="J376" s="94" t="s">
        <v>291</v>
      </c>
      <c r="K376" s="191" t="s">
        <v>198</v>
      </c>
      <c r="L376" s="92"/>
      <c r="M376" s="112"/>
    </row>
    <row r="377" spans="1:13" s="106" customFormat="1" x14ac:dyDescent="0.25">
      <c r="A377" s="272"/>
      <c r="B377" s="108" t="s">
        <v>541</v>
      </c>
      <c r="C377" s="93" t="s">
        <v>577</v>
      </c>
      <c r="D377" s="108" t="s">
        <v>278</v>
      </c>
      <c r="E377" s="94">
        <v>0</v>
      </c>
      <c r="F377" s="94">
        <v>0</v>
      </c>
      <c r="G377" s="94">
        <v>10000</v>
      </c>
      <c r="H377" s="111">
        <v>0</v>
      </c>
      <c r="I377" s="93">
        <v>0</v>
      </c>
      <c r="J377" s="94" t="s">
        <v>290</v>
      </c>
      <c r="K377" s="191" t="s">
        <v>888</v>
      </c>
      <c r="L377" s="92" t="s">
        <v>23</v>
      </c>
      <c r="M377" s="112"/>
    </row>
    <row r="378" spans="1:13" s="106" customFormat="1" x14ac:dyDescent="0.25">
      <c r="A378" s="271"/>
      <c r="B378" s="102" t="s">
        <v>279</v>
      </c>
      <c r="C378" s="100" t="s">
        <v>578</v>
      </c>
      <c r="D378" s="102"/>
      <c r="E378" s="101"/>
      <c r="F378" s="101"/>
      <c r="G378" s="101" t="s">
        <v>110</v>
      </c>
      <c r="H378" s="260"/>
      <c r="I378" s="100"/>
      <c r="J378" s="101" t="s">
        <v>291</v>
      </c>
      <c r="K378" s="251" t="s">
        <v>198</v>
      </c>
      <c r="L378" s="103"/>
      <c r="M378" s="112"/>
    </row>
    <row r="379" spans="1:13" s="106" customFormat="1" x14ac:dyDescent="0.25">
      <c r="A379" s="270"/>
      <c r="B379" s="104" t="s">
        <v>1576</v>
      </c>
      <c r="C379" s="93" t="s">
        <v>577</v>
      </c>
      <c r="D379" s="44" t="s">
        <v>280</v>
      </c>
      <c r="E379" s="89">
        <v>200000</v>
      </c>
      <c r="F379" s="89">
        <v>200000</v>
      </c>
      <c r="G379" s="89">
        <v>200000</v>
      </c>
      <c r="H379" s="89">
        <v>200000</v>
      </c>
      <c r="I379" s="89">
        <v>200000</v>
      </c>
      <c r="J379" s="94" t="s">
        <v>292</v>
      </c>
      <c r="K379" s="191" t="s">
        <v>888</v>
      </c>
      <c r="L379" s="87" t="s">
        <v>23</v>
      </c>
      <c r="M379" s="112"/>
    </row>
    <row r="380" spans="1:13" s="106" customFormat="1" x14ac:dyDescent="0.25">
      <c r="A380" s="272"/>
      <c r="B380" s="108"/>
      <c r="C380" s="93" t="s">
        <v>578</v>
      </c>
      <c r="D380" s="129" t="s">
        <v>963</v>
      </c>
      <c r="E380" s="94" t="s">
        <v>110</v>
      </c>
      <c r="F380" s="94" t="s">
        <v>110</v>
      </c>
      <c r="G380" s="94" t="s">
        <v>110</v>
      </c>
      <c r="H380" s="94" t="s">
        <v>110</v>
      </c>
      <c r="I380" s="94" t="s">
        <v>110</v>
      </c>
      <c r="J380" s="94" t="s">
        <v>273</v>
      </c>
      <c r="K380" s="191" t="s">
        <v>198</v>
      </c>
      <c r="L380" s="92"/>
      <c r="M380" s="112"/>
    </row>
    <row r="381" spans="1:13" s="106" customFormat="1" x14ac:dyDescent="0.25">
      <c r="A381" s="272"/>
      <c r="B381" s="108"/>
      <c r="C381" s="114"/>
      <c r="D381" s="129" t="s">
        <v>281</v>
      </c>
      <c r="E381" s="94"/>
      <c r="F381" s="94"/>
      <c r="G381" s="94"/>
      <c r="H381" s="111"/>
      <c r="I381" s="93"/>
      <c r="J381" s="94"/>
      <c r="K381" s="191"/>
      <c r="L381" s="92"/>
      <c r="M381" s="112"/>
    </row>
    <row r="382" spans="1:13" s="106" customFormat="1" x14ac:dyDescent="0.25">
      <c r="A382" s="272"/>
      <c r="B382" s="108"/>
      <c r="C382" s="114"/>
      <c r="D382" s="129" t="s">
        <v>282</v>
      </c>
      <c r="E382" s="94"/>
      <c r="F382" s="94"/>
      <c r="G382" s="94"/>
      <c r="H382" s="111"/>
      <c r="I382" s="93"/>
      <c r="J382" s="94"/>
      <c r="K382" s="191"/>
      <c r="L382" s="92"/>
      <c r="M382" s="112"/>
    </row>
    <row r="383" spans="1:13" s="106" customFormat="1" x14ac:dyDescent="0.25">
      <c r="A383" s="271"/>
      <c r="B383" s="102"/>
      <c r="C383" s="99"/>
      <c r="D383" s="131" t="s">
        <v>155</v>
      </c>
      <c r="E383" s="101"/>
      <c r="F383" s="101"/>
      <c r="G383" s="101"/>
      <c r="H383" s="260"/>
      <c r="I383" s="100"/>
      <c r="J383" s="101"/>
      <c r="K383" s="251"/>
      <c r="L383" s="103"/>
      <c r="M383" s="112"/>
    </row>
    <row r="384" spans="1:13" s="106" customFormat="1" x14ac:dyDescent="0.25">
      <c r="A384" s="272"/>
      <c r="B384" s="108" t="s">
        <v>1577</v>
      </c>
      <c r="C384" s="93" t="s">
        <v>577</v>
      </c>
      <c r="D384" s="108" t="s">
        <v>283</v>
      </c>
      <c r="E384" s="94">
        <v>0</v>
      </c>
      <c r="F384" s="94">
        <v>0</v>
      </c>
      <c r="G384" s="94">
        <v>0</v>
      </c>
      <c r="H384" s="94">
        <v>270000</v>
      </c>
      <c r="I384" s="93">
        <v>0</v>
      </c>
      <c r="J384" s="94" t="s">
        <v>293</v>
      </c>
      <c r="K384" s="191" t="s">
        <v>888</v>
      </c>
      <c r="L384" s="92" t="s">
        <v>23</v>
      </c>
      <c r="M384" s="112"/>
    </row>
    <row r="385" spans="1:13" s="106" customFormat="1" x14ac:dyDescent="0.25">
      <c r="A385" s="271"/>
      <c r="B385" s="102" t="s">
        <v>1699</v>
      </c>
      <c r="C385" s="100" t="s">
        <v>578</v>
      </c>
      <c r="D385" s="102" t="s">
        <v>155</v>
      </c>
      <c r="E385" s="101"/>
      <c r="F385" s="101"/>
      <c r="G385" s="101"/>
      <c r="H385" s="101" t="s">
        <v>110</v>
      </c>
      <c r="I385" s="100"/>
      <c r="J385" s="101" t="s">
        <v>273</v>
      </c>
      <c r="K385" s="251" t="s">
        <v>198</v>
      </c>
      <c r="L385" s="103"/>
      <c r="M385" s="112"/>
    </row>
    <row r="386" spans="1:13" s="106" customFormat="1" x14ac:dyDescent="0.25">
      <c r="A386" s="272"/>
      <c r="B386" s="108" t="s">
        <v>1578</v>
      </c>
      <c r="C386" s="93" t="s">
        <v>577</v>
      </c>
      <c r="D386" s="108" t="s">
        <v>284</v>
      </c>
      <c r="E386" s="94">
        <v>0</v>
      </c>
      <c r="F386" s="94">
        <v>10000</v>
      </c>
      <c r="G386" s="94">
        <v>0</v>
      </c>
      <c r="H386" s="111">
        <v>0</v>
      </c>
      <c r="I386" s="93">
        <v>0</v>
      </c>
      <c r="J386" s="94" t="s">
        <v>293</v>
      </c>
      <c r="K386" s="191" t="s">
        <v>888</v>
      </c>
      <c r="L386" s="92" t="s">
        <v>23</v>
      </c>
      <c r="M386" s="112"/>
    </row>
    <row r="387" spans="1:13" s="106" customFormat="1" x14ac:dyDescent="0.25">
      <c r="A387" s="271"/>
      <c r="B387" s="102" t="s">
        <v>941</v>
      </c>
      <c r="C387" s="100" t="s">
        <v>578</v>
      </c>
      <c r="D387" s="102"/>
      <c r="E387" s="101"/>
      <c r="F387" s="101" t="s">
        <v>110</v>
      </c>
      <c r="G387" s="101"/>
      <c r="H387" s="101"/>
      <c r="I387" s="100"/>
      <c r="J387" s="101" t="s">
        <v>273</v>
      </c>
      <c r="K387" s="251" t="s">
        <v>198</v>
      </c>
      <c r="L387" s="103"/>
      <c r="M387" s="112"/>
    </row>
    <row r="388" spans="1:13" s="106" customFormat="1" x14ac:dyDescent="0.25">
      <c r="A388" s="270"/>
      <c r="B388" s="104" t="s">
        <v>1579</v>
      </c>
      <c r="C388" s="93" t="s">
        <v>577</v>
      </c>
      <c r="D388" s="104" t="s">
        <v>284</v>
      </c>
      <c r="E388" s="89">
        <v>0</v>
      </c>
      <c r="F388" s="89">
        <v>10000</v>
      </c>
      <c r="G388" s="89">
        <v>0</v>
      </c>
      <c r="H388" s="89">
        <v>0</v>
      </c>
      <c r="I388" s="89">
        <v>0</v>
      </c>
      <c r="J388" s="94" t="s">
        <v>293</v>
      </c>
      <c r="K388" s="191" t="s">
        <v>888</v>
      </c>
      <c r="L388" s="87" t="s">
        <v>23</v>
      </c>
      <c r="M388" s="112"/>
    </row>
    <row r="389" spans="1:13" s="106" customFormat="1" x14ac:dyDescent="0.25">
      <c r="A389" s="271"/>
      <c r="B389" s="102" t="s">
        <v>285</v>
      </c>
      <c r="C389" s="100" t="s">
        <v>578</v>
      </c>
      <c r="D389" s="102"/>
      <c r="E389" s="101"/>
      <c r="F389" s="101" t="s">
        <v>110</v>
      </c>
      <c r="G389" s="101"/>
      <c r="H389" s="101"/>
      <c r="I389" s="101"/>
      <c r="J389" s="101" t="s">
        <v>273</v>
      </c>
      <c r="K389" s="251" t="s">
        <v>198</v>
      </c>
      <c r="L389" s="103"/>
      <c r="M389" s="112"/>
    </row>
    <row r="390" spans="1:13" s="106" customFormat="1" x14ac:dyDescent="0.25">
      <c r="A390" s="129"/>
      <c r="B390" s="104" t="s">
        <v>1580</v>
      </c>
      <c r="C390" s="93" t="s">
        <v>577</v>
      </c>
      <c r="D390" s="104" t="s">
        <v>1006</v>
      </c>
      <c r="E390" s="89">
        <v>1900000</v>
      </c>
      <c r="F390" s="89">
        <v>0</v>
      </c>
      <c r="G390" s="89">
        <v>0</v>
      </c>
      <c r="H390" s="89">
        <v>0</v>
      </c>
      <c r="I390" s="89">
        <v>0</v>
      </c>
      <c r="J390" s="38" t="s">
        <v>294</v>
      </c>
      <c r="K390" s="191" t="s">
        <v>888</v>
      </c>
      <c r="L390" s="87" t="s">
        <v>23</v>
      </c>
      <c r="M390" s="112"/>
    </row>
    <row r="391" spans="1:13" s="106" customFormat="1" x14ac:dyDescent="0.25">
      <c r="A391" s="131"/>
      <c r="B391" s="251"/>
      <c r="C391" s="100" t="s">
        <v>578</v>
      </c>
      <c r="D391" s="102" t="s">
        <v>1007</v>
      </c>
      <c r="E391" s="31" t="s">
        <v>153</v>
      </c>
      <c r="F391" s="101"/>
      <c r="G391" s="101"/>
      <c r="H391" s="101"/>
      <c r="I391" s="101"/>
      <c r="J391" s="37" t="s">
        <v>295</v>
      </c>
      <c r="K391" s="251" t="s">
        <v>198</v>
      </c>
      <c r="L391" s="103"/>
      <c r="M391" s="112"/>
    </row>
    <row r="392" spans="1:13" s="106" customFormat="1" x14ac:dyDescent="0.25">
      <c r="A392" s="129"/>
      <c r="B392" s="129" t="s">
        <v>1581</v>
      </c>
      <c r="C392" s="93" t="s">
        <v>577</v>
      </c>
      <c r="D392" s="129" t="s">
        <v>942</v>
      </c>
      <c r="E392" s="148">
        <v>12000000</v>
      </c>
      <c r="F392" s="89">
        <v>0</v>
      </c>
      <c r="G392" s="89">
        <v>0</v>
      </c>
      <c r="H392" s="89">
        <v>0</v>
      </c>
      <c r="I392" s="89">
        <v>0</v>
      </c>
      <c r="J392" s="36" t="s">
        <v>296</v>
      </c>
      <c r="K392" s="191" t="s">
        <v>888</v>
      </c>
      <c r="L392" s="87" t="s">
        <v>23</v>
      </c>
      <c r="M392" s="112"/>
    </row>
    <row r="393" spans="1:13" s="106" customFormat="1" x14ac:dyDescent="0.25">
      <c r="A393" s="131"/>
      <c r="B393" s="131" t="s">
        <v>286</v>
      </c>
      <c r="C393" s="100" t="s">
        <v>578</v>
      </c>
      <c r="D393" s="131" t="s">
        <v>287</v>
      </c>
      <c r="E393" s="289" t="s">
        <v>288</v>
      </c>
      <c r="F393" s="289"/>
      <c r="G393" s="289"/>
      <c r="H393" s="289"/>
      <c r="I393" s="101"/>
      <c r="J393" s="37" t="s">
        <v>297</v>
      </c>
      <c r="K393" s="251" t="s">
        <v>198</v>
      </c>
      <c r="L393" s="103"/>
      <c r="M393" s="112"/>
    </row>
    <row r="394" spans="1:13" s="106" customFormat="1" x14ac:dyDescent="0.25">
      <c r="A394" s="129"/>
      <c r="B394" s="129" t="s">
        <v>1582</v>
      </c>
      <c r="C394" s="93" t="s">
        <v>577</v>
      </c>
      <c r="D394" s="129" t="s">
        <v>298</v>
      </c>
      <c r="E394" s="94">
        <v>0</v>
      </c>
      <c r="F394" s="94">
        <v>0</v>
      </c>
      <c r="G394" s="94">
        <v>50000</v>
      </c>
      <c r="H394" s="94">
        <v>0</v>
      </c>
      <c r="I394" s="94">
        <v>0</v>
      </c>
      <c r="J394" s="150" t="s">
        <v>289</v>
      </c>
      <c r="K394" s="191" t="s">
        <v>888</v>
      </c>
      <c r="L394" s="92" t="s">
        <v>23</v>
      </c>
      <c r="M394" s="112"/>
    </row>
    <row r="395" spans="1:13" s="106" customFormat="1" x14ac:dyDescent="0.25">
      <c r="A395" s="131"/>
      <c r="B395" s="131" t="s">
        <v>1550</v>
      </c>
      <c r="C395" s="100" t="s">
        <v>578</v>
      </c>
      <c r="D395" s="131" t="s">
        <v>155</v>
      </c>
      <c r="E395" s="101"/>
      <c r="F395" s="289"/>
      <c r="G395" s="101" t="s">
        <v>110</v>
      </c>
      <c r="H395" s="101"/>
      <c r="I395" s="101"/>
      <c r="J395" s="149" t="s">
        <v>306</v>
      </c>
      <c r="K395" s="251" t="s">
        <v>198</v>
      </c>
      <c r="L395" s="103"/>
      <c r="M395" s="112"/>
    </row>
    <row r="396" spans="1:13" s="106" customFormat="1" x14ac:dyDescent="0.25">
      <c r="A396" s="129"/>
      <c r="B396" s="129" t="s">
        <v>1583</v>
      </c>
      <c r="C396" s="93" t="s">
        <v>577</v>
      </c>
      <c r="D396" s="129" t="s">
        <v>1005</v>
      </c>
      <c r="E396" s="94">
        <v>90000</v>
      </c>
      <c r="F396" s="89">
        <v>0</v>
      </c>
      <c r="G396" s="89">
        <v>0</v>
      </c>
      <c r="H396" s="89">
        <v>0</v>
      </c>
      <c r="I396" s="89">
        <v>0</v>
      </c>
      <c r="J396" s="150" t="s">
        <v>289</v>
      </c>
      <c r="K396" s="191" t="s">
        <v>888</v>
      </c>
      <c r="L396" s="87" t="s">
        <v>23</v>
      </c>
      <c r="M396" s="112"/>
    </row>
    <row r="397" spans="1:13" s="106" customFormat="1" x14ac:dyDescent="0.25">
      <c r="A397" s="131"/>
      <c r="B397" s="131" t="s">
        <v>579</v>
      </c>
      <c r="C397" s="100" t="s">
        <v>578</v>
      </c>
      <c r="D397" s="131" t="s">
        <v>155</v>
      </c>
      <c r="E397" s="101" t="s">
        <v>110</v>
      </c>
      <c r="F397" s="289"/>
      <c r="G397" s="289"/>
      <c r="H397" s="289"/>
      <c r="I397" s="101"/>
      <c r="J397" s="149" t="s">
        <v>307</v>
      </c>
      <c r="K397" s="251" t="s">
        <v>198</v>
      </c>
      <c r="L397" s="103"/>
      <c r="M397" s="112"/>
    </row>
    <row r="398" spans="1:13" s="106" customFormat="1" x14ac:dyDescent="0.25">
      <c r="A398" s="129"/>
      <c r="B398" s="129" t="s">
        <v>1584</v>
      </c>
      <c r="C398" s="93" t="s">
        <v>577</v>
      </c>
      <c r="D398" s="129" t="s">
        <v>1005</v>
      </c>
      <c r="E398" s="94">
        <v>100000</v>
      </c>
      <c r="F398" s="89">
        <v>0</v>
      </c>
      <c r="G398" s="89">
        <v>0</v>
      </c>
      <c r="H398" s="89">
        <v>0</v>
      </c>
      <c r="I398" s="89">
        <v>0</v>
      </c>
      <c r="J398" s="150" t="s">
        <v>289</v>
      </c>
      <c r="K398" s="250" t="str">
        <f t="shared" ref="K398:K399" si="0">K367</f>
        <v>ปช.ช. มีน้ำใช้ในการเกษตร</v>
      </c>
      <c r="L398" s="87" t="s">
        <v>23</v>
      </c>
      <c r="M398" s="112"/>
    </row>
    <row r="399" spans="1:13" s="106" customFormat="1" x14ac:dyDescent="0.25">
      <c r="A399" s="131"/>
      <c r="B399" s="131" t="s">
        <v>1008</v>
      </c>
      <c r="C399" s="100" t="s">
        <v>578</v>
      </c>
      <c r="D399" s="131" t="s">
        <v>155</v>
      </c>
      <c r="E399" s="101" t="s">
        <v>110</v>
      </c>
      <c r="F399" s="289"/>
      <c r="G399" s="289"/>
      <c r="H399" s="289"/>
      <c r="I399" s="101"/>
      <c r="J399" s="149" t="s">
        <v>307</v>
      </c>
      <c r="K399" s="251" t="str">
        <f t="shared" si="0"/>
        <v>อย่างเพียงพอและทั่วถึง</v>
      </c>
      <c r="L399" s="103"/>
      <c r="M399" s="112"/>
    </row>
    <row r="400" spans="1:13" s="106" customFormat="1" x14ac:dyDescent="0.25">
      <c r="A400" s="129"/>
      <c r="B400" s="129" t="s">
        <v>1585</v>
      </c>
      <c r="C400" s="93" t="s">
        <v>577</v>
      </c>
      <c r="D400" s="129" t="s">
        <v>299</v>
      </c>
      <c r="E400" s="94">
        <v>0</v>
      </c>
      <c r="F400" s="89">
        <v>0</v>
      </c>
      <c r="G400" s="89">
        <v>70000</v>
      </c>
      <c r="H400" s="89">
        <v>0</v>
      </c>
      <c r="I400" s="89">
        <v>0</v>
      </c>
      <c r="J400" s="150" t="s">
        <v>289</v>
      </c>
      <c r="K400" s="191" t="s">
        <v>888</v>
      </c>
      <c r="L400" s="87" t="s">
        <v>23</v>
      </c>
      <c r="M400" s="112"/>
    </row>
    <row r="401" spans="1:13" s="106" customFormat="1" x14ac:dyDescent="0.25">
      <c r="A401" s="129"/>
      <c r="B401" s="129"/>
      <c r="C401" s="100" t="s">
        <v>578</v>
      </c>
      <c r="D401" s="129" t="s">
        <v>155</v>
      </c>
      <c r="E401" s="94"/>
      <c r="F401" s="713"/>
      <c r="G401" s="101" t="s">
        <v>110</v>
      </c>
      <c r="H401" s="289"/>
      <c r="I401" s="101"/>
      <c r="J401" s="149" t="s">
        <v>308</v>
      </c>
      <c r="K401" s="251" t="s">
        <v>198</v>
      </c>
      <c r="L401" s="103"/>
      <c r="M401" s="112"/>
    </row>
    <row r="402" spans="1:13" s="106" customFormat="1" x14ac:dyDescent="0.25">
      <c r="A402" s="270"/>
      <c r="B402" s="104" t="s">
        <v>1586</v>
      </c>
      <c r="C402" s="93" t="s">
        <v>577</v>
      </c>
      <c r="D402" s="104" t="s">
        <v>300</v>
      </c>
      <c r="E402" s="89">
        <v>0</v>
      </c>
      <c r="F402" s="89">
        <v>50000</v>
      </c>
      <c r="G402" s="89">
        <v>0</v>
      </c>
      <c r="H402" s="111">
        <v>0</v>
      </c>
      <c r="I402" s="88">
        <v>0</v>
      </c>
      <c r="J402" s="38" t="s">
        <v>289</v>
      </c>
      <c r="K402" s="191" t="s">
        <v>888</v>
      </c>
      <c r="L402" s="87" t="s">
        <v>23</v>
      </c>
      <c r="M402" s="112"/>
    </row>
    <row r="403" spans="1:13" s="106" customFormat="1" x14ac:dyDescent="0.25">
      <c r="A403" s="271"/>
      <c r="B403" s="251"/>
      <c r="C403" s="100" t="s">
        <v>578</v>
      </c>
      <c r="D403" s="102" t="s">
        <v>155</v>
      </c>
      <c r="E403" s="289"/>
      <c r="F403" s="101" t="s">
        <v>110</v>
      </c>
      <c r="G403" s="289"/>
      <c r="H403" s="289"/>
      <c r="I403" s="100"/>
      <c r="J403" s="37" t="s">
        <v>309</v>
      </c>
      <c r="K403" s="251" t="s">
        <v>198</v>
      </c>
      <c r="L403" s="103"/>
      <c r="M403" s="112"/>
    </row>
    <row r="404" spans="1:13" s="106" customFormat="1" x14ac:dyDescent="0.25">
      <c r="A404" s="272"/>
      <c r="B404" s="108" t="s">
        <v>1587</v>
      </c>
      <c r="C404" s="93" t="s">
        <v>577</v>
      </c>
      <c r="D404" s="108" t="s">
        <v>301</v>
      </c>
      <c r="E404" s="94">
        <v>30000</v>
      </c>
      <c r="F404" s="94">
        <v>0</v>
      </c>
      <c r="G404" s="94">
        <v>0</v>
      </c>
      <c r="H404" s="111">
        <v>0</v>
      </c>
      <c r="I404" s="93">
        <v>0</v>
      </c>
      <c r="J404" s="38" t="s">
        <v>289</v>
      </c>
      <c r="K404" s="191" t="s">
        <v>888</v>
      </c>
      <c r="L404" s="92" t="s">
        <v>23</v>
      </c>
      <c r="M404" s="112"/>
    </row>
    <row r="405" spans="1:13" s="106" customFormat="1" x14ac:dyDescent="0.25">
      <c r="A405" s="271"/>
      <c r="B405" s="251" t="s">
        <v>302</v>
      </c>
      <c r="C405" s="100" t="s">
        <v>578</v>
      </c>
      <c r="D405" s="102" t="s">
        <v>155</v>
      </c>
      <c r="E405" s="101" t="s">
        <v>110</v>
      </c>
      <c r="F405" s="289"/>
      <c r="G405" s="289"/>
      <c r="H405" s="290"/>
      <c r="I405" s="100"/>
      <c r="J405" s="37" t="s">
        <v>309</v>
      </c>
      <c r="K405" s="251" t="s">
        <v>198</v>
      </c>
      <c r="L405" s="103"/>
      <c r="M405" s="112"/>
    </row>
    <row r="406" spans="1:13" s="106" customFormat="1" x14ac:dyDescent="0.25">
      <c r="A406" s="108"/>
      <c r="B406" s="108" t="s">
        <v>1588</v>
      </c>
      <c r="C406" s="93" t="s">
        <v>577</v>
      </c>
      <c r="D406" s="108" t="s">
        <v>303</v>
      </c>
      <c r="E406" s="94">
        <v>0</v>
      </c>
      <c r="F406" s="113">
        <v>20000</v>
      </c>
      <c r="G406" s="94">
        <v>0</v>
      </c>
      <c r="H406" s="111">
        <v>0</v>
      </c>
      <c r="I406" s="93">
        <v>0</v>
      </c>
      <c r="J406" s="18" t="s">
        <v>289</v>
      </c>
      <c r="K406" s="191" t="s">
        <v>888</v>
      </c>
      <c r="L406" s="92" t="s">
        <v>23</v>
      </c>
      <c r="M406" s="112"/>
    </row>
    <row r="407" spans="1:13" s="106" customFormat="1" x14ac:dyDescent="0.25">
      <c r="A407" s="102"/>
      <c r="B407" s="102"/>
      <c r="C407" s="100" t="s">
        <v>578</v>
      </c>
      <c r="D407" s="102" t="s">
        <v>155</v>
      </c>
      <c r="E407" s="289"/>
      <c r="F407" s="103" t="s">
        <v>110</v>
      </c>
      <c r="G407" s="289"/>
      <c r="H407" s="290"/>
      <c r="I407" s="100"/>
      <c r="J407" s="16" t="s">
        <v>66</v>
      </c>
      <c r="K407" s="251" t="s">
        <v>198</v>
      </c>
      <c r="L407" s="103"/>
      <c r="M407" s="112"/>
    </row>
    <row r="408" spans="1:13" s="106" customFormat="1" x14ac:dyDescent="0.25">
      <c r="A408" s="104"/>
      <c r="B408" s="104" t="s">
        <v>1589</v>
      </c>
      <c r="C408" s="93" t="s">
        <v>577</v>
      </c>
      <c r="D408" s="104" t="s">
        <v>304</v>
      </c>
      <c r="E408" s="89">
        <v>0</v>
      </c>
      <c r="F408" s="118">
        <v>100000</v>
      </c>
      <c r="G408" s="89">
        <v>0</v>
      </c>
      <c r="H408" s="111">
        <v>0</v>
      </c>
      <c r="I408" s="93">
        <v>0</v>
      </c>
      <c r="J408" s="15" t="s">
        <v>1015</v>
      </c>
      <c r="K408" s="191" t="s">
        <v>888</v>
      </c>
      <c r="L408" s="87" t="s">
        <v>23</v>
      </c>
      <c r="M408" s="112"/>
    </row>
    <row r="409" spans="1:13" s="106" customFormat="1" x14ac:dyDescent="0.25">
      <c r="A409" s="102"/>
      <c r="B409" s="102" t="s">
        <v>1013</v>
      </c>
      <c r="C409" s="100" t="s">
        <v>578</v>
      </c>
      <c r="D409" s="102" t="s">
        <v>305</v>
      </c>
      <c r="E409" s="289"/>
      <c r="F409" s="103" t="s">
        <v>110</v>
      </c>
      <c r="G409" s="289"/>
      <c r="H409" s="290"/>
      <c r="I409" s="100"/>
      <c r="J409" s="16" t="s">
        <v>1014</v>
      </c>
      <c r="K409" s="251" t="s">
        <v>198</v>
      </c>
      <c r="L409" s="103"/>
      <c r="M409" s="112"/>
    </row>
    <row r="410" spans="1:13" s="106" customFormat="1" x14ac:dyDescent="0.25">
      <c r="A410" s="138"/>
      <c r="B410" s="225" t="s">
        <v>1698</v>
      </c>
      <c r="C410" s="93" t="s">
        <v>576</v>
      </c>
      <c r="D410" s="108" t="s">
        <v>216</v>
      </c>
      <c r="E410" s="94">
        <v>0</v>
      </c>
      <c r="F410" s="94">
        <v>30000</v>
      </c>
      <c r="G410" s="94">
        <v>0</v>
      </c>
      <c r="H410" s="111">
        <v>0</v>
      </c>
      <c r="I410" s="93">
        <v>0</v>
      </c>
      <c r="J410" s="94" t="s">
        <v>234</v>
      </c>
      <c r="K410" s="191" t="s">
        <v>888</v>
      </c>
      <c r="L410" s="92" t="s">
        <v>23</v>
      </c>
      <c r="M410" s="112"/>
    </row>
    <row r="411" spans="1:13" s="106" customFormat="1" x14ac:dyDescent="0.25">
      <c r="A411" s="280"/>
      <c r="B411" s="221" t="s">
        <v>1697</v>
      </c>
      <c r="C411" s="100" t="s">
        <v>575</v>
      </c>
      <c r="D411" s="102"/>
      <c r="E411" s="101"/>
      <c r="F411" s="101" t="s">
        <v>110</v>
      </c>
      <c r="G411" s="101"/>
      <c r="H411" s="260"/>
      <c r="I411" s="100"/>
      <c r="J411" s="101" t="s">
        <v>235</v>
      </c>
      <c r="K411" s="251" t="s">
        <v>198</v>
      </c>
      <c r="L411" s="103"/>
      <c r="M411" s="112"/>
    </row>
    <row r="412" spans="1:13" s="106" customFormat="1" x14ac:dyDescent="0.25">
      <c r="A412" s="614"/>
      <c r="B412" s="225" t="s">
        <v>1696</v>
      </c>
      <c r="C412" s="93" t="s">
        <v>576</v>
      </c>
      <c r="D412" s="108" t="s">
        <v>1890</v>
      </c>
      <c r="E412" s="94">
        <v>0</v>
      </c>
      <c r="F412" s="94">
        <v>30000</v>
      </c>
      <c r="G412" s="94">
        <v>0</v>
      </c>
      <c r="H412" s="111">
        <v>0</v>
      </c>
      <c r="I412" s="93">
        <v>0</v>
      </c>
      <c r="J412" s="94" t="s">
        <v>234</v>
      </c>
      <c r="K412" s="191" t="s">
        <v>888</v>
      </c>
      <c r="L412" s="92" t="s">
        <v>23</v>
      </c>
      <c r="M412" s="112"/>
    </row>
    <row r="413" spans="1:13" s="106" customFormat="1" x14ac:dyDescent="0.25">
      <c r="A413" s="280"/>
      <c r="B413" s="615"/>
      <c r="C413" s="100" t="s">
        <v>575</v>
      </c>
      <c r="D413" s="102"/>
      <c r="E413" s="101"/>
      <c r="F413" s="101" t="s">
        <v>110</v>
      </c>
      <c r="G413" s="101"/>
      <c r="H413" s="260"/>
      <c r="I413" s="100"/>
      <c r="J413" s="101" t="s">
        <v>235</v>
      </c>
      <c r="K413" s="251" t="s">
        <v>198</v>
      </c>
      <c r="L413" s="103"/>
      <c r="M413" s="112"/>
    </row>
    <row r="414" spans="1:13" s="106" customFormat="1" x14ac:dyDescent="0.25">
      <c r="A414" s="663"/>
      <c r="B414" s="664"/>
      <c r="C414" s="284"/>
      <c r="D414" s="527"/>
      <c r="E414" s="526"/>
      <c r="F414" s="526"/>
      <c r="G414" s="526"/>
      <c r="H414" s="526"/>
      <c r="I414" s="284"/>
      <c r="J414" s="526"/>
      <c r="K414" s="529"/>
      <c r="L414" s="528"/>
      <c r="M414" s="112"/>
    </row>
    <row r="415" spans="1:13" s="106" customFormat="1" x14ac:dyDescent="0.25">
      <c r="A415" s="138"/>
      <c r="B415" s="225" t="s">
        <v>1889</v>
      </c>
      <c r="C415" s="93" t="s">
        <v>577</v>
      </c>
      <c r="D415" s="108" t="s">
        <v>1929</v>
      </c>
      <c r="E415" s="94">
        <v>0</v>
      </c>
      <c r="F415" s="94">
        <v>0</v>
      </c>
      <c r="G415" s="94"/>
      <c r="H415" s="105">
        <v>500000</v>
      </c>
      <c r="I415" s="93">
        <v>0</v>
      </c>
      <c r="J415" s="94" t="s">
        <v>584</v>
      </c>
      <c r="K415" s="191" t="s">
        <v>586</v>
      </c>
      <c r="L415" s="92" t="s">
        <v>23</v>
      </c>
      <c r="M415" s="112"/>
    </row>
    <row r="416" spans="1:13" s="106" customFormat="1" x14ac:dyDescent="0.25">
      <c r="A416" s="182"/>
      <c r="B416" s="221"/>
      <c r="C416" s="100" t="s">
        <v>578</v>
      </c>
      <c r="D416" s="102" t="s">
        <v>1685</v>
      </c>
      <c r="E416" s="101"/>
      <c r="F416" s="101"/>
      <c r="G416" s="101"/>
      <c r="H416" s="188" t="s">
        <v>861</v>
      </c>
      <c r="I416" s="100"/>
      <c r="J416" s="101" t="s">
        <v>585</v>
      </c>
      <c r="K416" s="251" t="s">
        <v>575</v>
      </c>
      <c r="L416" s="103"/>
      <c r="M416" s="112"/>
    </row>
    <row r="417" spans="1:13" x14ac:dyDescent="0.25">
      <c r="A417" s="93"/>
      <c r="B417" s="225" t="s">
        <v>1642</v>
      </c>
      <c r="C417" s="93" t="s">
        <v>577</v>
      </c>
      <c r="D417" s="108" t="s">
        <v>1684</v>
      </c>
      <c r="E417" s="94">
        <v>2000000</v>
      </c>
      <c r="F417" s="94">
        <v>0</v>
      </c>
      <c r="G417" s="94">
        <v>0</v>
      </c>
      <c r="H417" s="105">
        <v>0</v>
      </c>
      <c r="I417" s="93">
        <v>0</v>
      </c>
      <c r="J417" s="94" t="s">
        <v>1686</v>
      </c>
      <c r="K417" s="191" t="s">
        <v>586</v>
      </c>
      <c r="L417" s="92" t="s">
        <v>23</v>
      </c>
    </row>
    <row r="418" spans="1:13" x14ac:dyDescent="0.25">
      <c r="A418" s="100"/>
      <c r="B418" s="221"/>
      <c r="C418" s="100" t="s">
        <v>578</v>
      </c>
      <c r="D418" s="102" t="s">
        <v>1685</v>
      </c>
      <c r="E418" s="101" t="s">
        <v>1636</v>
      </c>
      <c r="F418" s="101"/>
      <c r="G418" s="101"/>
      <c r="H418" s="188"/>
      <c r="I418" s="100"/>
      <c r="J418" s="101" t="s">
        <v>1687</v>
      </c>
      <c r="K418" s="251" t="s">
        <v>575</v>
      </c>
      <c r="L418" s="103"/>
    </row>
    <row r="419" spans="1:13" s="106" customFormat="1" x14ac:dyDescent="0.25">
      <c r="A419" s="138"/>
      <c r="B419" s="225" t="s">
        <v>1643</v>
      </c>
      <c r="C419" s="93" t="s">
        <v>577</v>
      </c>
      <c r="D419" s="108" t="s">
        <v>1891</v>
      </c>
      <c r="E419" s="94">
        <v>0</v>
      </c>
      <c r="F419" s="94">
        <v>2000000</v>
      </c>
      <c r="G419" s="94">
        <v>0</v>
      </c>
      <c r="H419" s="105">
        <v>0</v>
      </c>
      <c r="I419" s="93">
        <v>0</v>
      </c>
      <c r="J419" s="94" t="s">
        <v>584</v>
      </c>
      <c r="K419" s="191" t="s">
        <v>586</v>
      </c>
      <c r="L419" s="92" t="s">
        <v>23</v>
      </c>
      <c r="M419" s="112"/>
    </row>
    <row r="420" spans="1:13" s="106" customFormat="1" x14ac:dyDescent="0.25">
      <c r="A420" s="182"/>
      <c r="B420" s="221"/>
      <c r="C420" s="100" t="s">
        <v>578</v>
      </c>
      <c r="D420" s="102" t="s">
        <v>1685</v>
      </c>
      <c r="E420" s="101"/>
      <c r="F420" s="101" t="s">
        <v>933</v>
      </c>
      <c r="G420" s="101"/>
      <c r="H420" s="188"/>
      <c r="I420" s="100"/>
      <c r="J420" s="101" t="s">
        <v>585</v>
      </c>
      <c r="K420" s="251" t="s">
        <v>575</v>
      </c>
      <c r="L420" s="103"/>
      <c r="M420" s="112"/>
    </row>
    <row r="421" spans="1:13" s="106" customFormat="1" x14ac:dyDescent="0.25">
      <c r="A421" s="138"/>
      <c r="B421" s="225" t="s">
        <v>1644</v>
      </c>
      <c r="C421" s="93" t="s">
        <v>577</v>
      </c>
      <c r="D421" s="108" t="s">
        <v>1892</v>
      </c>
      <c r="E421" s="94">
        <v>0</v>
      </c>
      <c r="F421" s="94">
        <v>200000</v>
      </c>
      <c r="G421" s="94">
        <v>0</v>
      </c>
      <c r="H421" s="105">
        <v>0</v>
      </c>
      <c r="I421" s="93">
        <v>0</v>
      </c>
      <c r="J421" s="94" t="s">
        <v>584</v>
      </c>
      <c r="K421" s="191" t="s">
        <v>586</v>
      </c>
      <c r="L421" s="92" t="s">
        <v>23</v>
      </c>
      <c r="M421" s="112"/>
    </row>
    <row r="422" spans="1:13" s="106" customFormat="1" x14ac:dyDescent="0.25">
      <c r="A422" s="182"/>
      <c r="B422" s="221"/>
      <c r="C422" s="100" t="s">
        <v>578</v>
      </c>
      <c r="D422" s="102" t="s">
        <v>1685</v>
      </c>
      <c r="E422" s="101"/>
      <c r="F422" s="101" t="s">
        <v>933</v>
      </c>
      <c r="G422" s="101"/>
      <c r="H422" s="188"/>
      <c r="I422" s="100"/>
      <c r="J422" s="101" t="s">
        <v>585</v>
      </c>
      <c r="K422" s="251" t="s">
        <v>575</v>
      </c>
      <c r="L422" s="103"/>
      <c r="M422" s="112"/>
    </row>
    <row r="423" spans="1:13" x14ac:dyDescent="0.25">
      <c r="E423" s="661"/>
      <c r="F423" s="714"/>
      <c r="G423" s="661"/>
      <c r="H423" s="661"/>
      <c r="I423" s="661"/>
      <c r="K423" s="240"/>
    </row>
    <row r="424" spans="1:13" x14ac:dyDescent="0.25">
      <c r="K424" s="240"/>
    </row>
    <row r="425" spans="1:13" x14ac:dyDescent="0.25">
      <c r="K425" s="240"/>
    </row>
    <row r="426" spans="1:13" x14ac:dyDescent="0.25">
      <c r="K426" s="240"/>
    </row>
    <row r="427" spans="1:13" x14ac:dyDescent="0.25">
      <c r="K427" s="240"/>
    </row>
    <row r="428" spans="1:13" x14ac:dyDescent="0.25">
      <c r="K428" s="240"/>
    </row>
    <row r="429" spans="1:13" x14ac:dyDescent="0.25">
      <c r="K429" s="240"/>
    </row>
    <row r="430" spans="1:13" x14ac:dyDescent="0.25">
      <c r="K430" s="240"/>
    </row>
    <row r="431" spans="1:13" x14ac:dyDescent="0.25">
      <c r="K431" s="240"/>
    </row>
    <row r="432" spans="1:13" x14ac:dyDescent="0.25">
      <c r="B432" s="54"/>
      <c r="K432" s="240"/>
    </row>
    <row r="433" spans="2:11" x14ac:dyDescent="0.25">
      <c r="B433" s="54"/>
      <c r="K433" s="240"/>
    </row>
    <row r="434" spans="2:11" x14ac:dyDescent="0.25">
      <c r="B434" s="54"/>
      <c r="K434" s="240"/>
    </row>
    <row r="435" spans="2:11" x14ac:dyDescent="0.25">
      <c r="B435" s="54"/>
      <c r="K435" s="240"/>
    </row>
    <row r="436" spans="2:11" x14ac:dyDescent="0.25">
      <c r="B436" s="54"/>
    </row>
    <row r="437" spans="2:11" x14ac:dyDescent="0.25">
      <c r="B437" s="54"/>
    </row>
    <row r="438" spans="2:11" x14ac:dyDescent="0.25">
      <c r="B438" s="54"/>
    </row>
    <row r="439" spans="2:11" x14ac:dyDescent="0.25">
      <c r="B439" s="54"/>
    </row>
    <row r="440" spans="2:11" x14ac:dyDescent="0.25">
      <c r="B440" s="54"/>
    </row>
    <row r="441" spans="2:11" x14ac:dyDescent="0.25">
      <c r="B441" s="54"/>
    </row>
    <row r="442" spans="2:11" x14ac:dyDescent="0.25">
      <c r="B442" s="54"/>
    </row>
  </sheetData>
  <mergeCells count="16">
    <mergeCell ref="A333:A335"/>
    <mergeCell ref="B333:B335"/>
    <mergeCell ref="C333:C335"/>
    <mergeCell ref="E333:I333"/>
    <mergeCell ref="A312:A314"/>
    <mergeCell ref="B312:B314"/>
    <mergeCell ref="C312:C314"/>
    <mergeCell ref="E312:I312"/>
    <mergeCell ref="A1:L1"/>
    <mergeCell ref="C8:C10"/>
    <mergeCell ref="B8:B10"/>
    <mergeCell ref="A8:A10"/>
    <mergeCell ref="E8:I8"/>
    <mergeCell ref="A2:L2"/>
    <mergeCell ref="A3:L3"/>
    <mergeCell ref="A5:G5"/>
  </mergeCells>
  <phoneticPr fontId="0" type="noConversion"/>
  <pageMargins left="0.19685039370078741" right="0" top="0.39370078740157483" bottom="0" header="0" footer="0"/>
  <pageSetup paperSize="9" scale="84" orientation="landscape" r:id="rId1"/>
  <headerFooter alignWithMargins="0"/>
  <rowBreaks count="1" manualBreakCount="1">
    <brk id="68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77"/>
  <sheetViews>
    <sheetView view="pageBreakPreview" zoomScaleNormal="100" zoomScaleSheetLayoutView="100" workbookViewId="0">
      <selection activeCell="G6" sqref="G6"/>
    </sheetView>
  </sheetViews>
  <sheetFormatPr defaultRowHeight="20.25" x14ac:dyDescent="0.3"/>
  <cols>
    <col min="1" max="1" width="4.5703125" style="56" customWidth="1"/>
    <col min="2" max="2" width="27.140625" style="55" customWidth="1"/>
    <col min="3" max="3" width="21.5703125" style="67" customWidth="1"/>
    <col min="4" max="4" width="20.28515625" style="67" customWidth="1"/>
    <col min="5" max="5" width="10.5703125" style="67" customWidth="1"/>
    <col min="6" max="7" width="10.42578125" style="67" customWidth="1"/>
    <col min="8" max="8" width="10.140625" style="67" customWidth="1"/>
    <col min="9" max="9" width="10.42578125" style="67" customWidth="1"/>
    <col min="10" max="10" width="13.85546875" style="67" customWidth="1"/>
    <col min="11" max="11" width="16.7109375" style="67" customWidth="1"/>
    <col min="12" max="12" width="9.140625" style="67" customWidth="1"/>
    <col min="13" max="16384" width="9.140625" style="67"/>
  </cols>
  <sheetData>
    <row r="1" spans="1:16" x14ac:dyDescent="0.3">
      <c r="A1" s="724" t="s">
        <v>10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66"/>
      <c r="N1" s="66"/>
      <c r="O1" s="66"/>
      <c r="P1" s="66"/>
    </row>
    <row r="2" spans="1:16" x14ac:dyDescent="0.3">
      <c r="A2" s="724" t="s">
        <v>1486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66"/>
      <c r="N2" s="66"/>
      <c r="O2" s="66"/>
      <c r="P2" s="66"/>
    </row>
    <row r="3" spans="1:16" x14ac:dyDescent="0.3">
      <c r="A3" s="724" t="s">
        <v>859</v>
      </c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66"/>
      <c r="N3" s="66"/>
      <c r="O3" s="66"/>
      <c r="P3" s="66"/>
    </row>
    <row r="4" spans="1:16" x14ac:dyDescent="0.3">
      <c r="L4" s="68" t="s">
        <v>813</v>
      </c>
    </row>
    <row r="5" spans="1:16" s="323" customFormat="1" ht="18.75" x14ac:dyDescent="0.3">
      <c r="A5" s="59" t="s">
        <v>1538</v>
      </c>
      <c r="B5" s="59"/>
      <c r="C5" s="232"/>
      <c r="D5" s="232"/>
      <c r="E5" s="233"/>
      <c r="F5" s="233"/>
      <c r="G5" s="233"/>
    </row>
    <row r="6" spans="1:16" s="323" customFormat="1" ht="18.75" x14ac:dyDescent="0.3">
      <c r="A6" s="59" t="s">
        <v>899</v>
      </c>
      <c r="B6" s="59"/>
      <c r="C6" s="232"/>
      <c r="D6" s="232"/>
      <c r="E6" s="233"/>
      <c r="F6" s="233"/>
      <c r="G6" s="233"/>
    </row>
    <row r="7" spans="1:16" ht="21" thickBot="1" x14ac:dyDescent="0.35">
      <c r="B7" s="523" t="s">
        <v>75</v>
      </c>
      <c r="C7" s="498"/>
      <c r="D7" s="498"/>
      <c r="E7" s="498"/>
      <c r="F7" s="498"/>
      <c r="G7" s="498"/>
      <c r="H7" s="56"/>
      <c r="I7" s="56"/>
    </row>
    <row r="8" spans="1:16" ht="21" thickTop="1" x14ac:dyDescent="0.3">
      <c r="B8" s="59" t="s">
        <v>415</v>
      </c>
      <c r="C8" s="56"/>
      <c r="D8" s="56"/>
      <c r="E8" s="56"/>
      <c r="F8" s="56"/>
      <c r="G8" s="56"/>
      <c r="H8" s="56"/>
      <c r="I8" s="56"/>
    </row>
    <row r="9" spans="1:16" s="178" customFormat="1" ht="16.5" x14ac:dyDescent="0.25">
      <c r="A9" s="739" t="s">
        <v>0</v>
      </c>
      <c r="B9" s="742" t="s">
        <v>9</v>
      </c>
      <c r="C9" s="745" t="s">
        <v>5</v>
      </c>
      <c r="D9" s="137" t="s">
        <v>1</v>
      </c>
      <c r="E9" s="736" t="s">
        <v>11</v>
      </c>
      <c r="F9" s="737"/>
      <c r="G9" s="737"/>
      <c r="H9" s="737"/>
      <c r="I9" s="738"/>
      <c r="J9" s="326" t="s">
        <v>6</v>
      </c>
      <c r="K9" s="324" t="s">
        <v>8</v>
      </c>
      <c r="L9" s="137" t="s">
        <v>13</v>
      </c>
    </row>
    <row r="10" spans="1:16" s="178" customFormat="1" ht="16.5" x14ac:dyDescent="0.25">
      <c r="A10" s="740"/>
      <c r="B10" s="743"/>
      <c r="C10" s="746"/>
      <c r="D10" s="138" t="s">
        <v>2</v>
      </c>
      <c r="E10" s="325">
        <v>2566</v>
      </c>
      <c r="F10" s="137">
        <v>2567</v>
      </c>
      <c r="G10" s="325">
        <v>2568</v>
      </c>
      <c r="H10" s="137">
        <v>2569</v>
      </c>
      <c r="I10" s="137">
        <v>2570</v>
      </c>
      <c r="J10" s="180" t="s">
        <v>7</v>
      </c>
      <c r="K10" s="181" t="s">
        <v>3</v>
      </c>
      <c r="L10" s="138" t="s">
        <v>438</v>
      </c>
    </row>
    <row r="11" spans="1:16" s="178" customFormat="1" ht="16.5" x14ac:dyDescent="0.25">
      <c r="A11" s="741"/>
      <c r="B11" s="744"/>
      <c r="C11" s="747"/>
      <c r="D11" s="182"/>
      <c r="E11" s="183" t="s">
        <v>4</v>
      </c>
      <c r="F11" s="182" t="s">
        <v>4</v>
      </c>
      <c r="G11" s="183" t="s">
        <v>4</v>
      </c>
      <c r="H11" s="182" t="s">
        <v>4</v>
      </c>
      <c r="I11" s="182" t="s">
        <v>4</v>
      </c>
      <c r="J11" s="184"/>
      <c r="K11" s="185"/>
      <c r="L11" s="182" t="s">
        <v>437</v>
      </c>
    </row>
    <row r="12" spans="1:16" s="95" customFormat="1" ht="16.5" x14ac:dyDescent="0.25">
      <c r="A12" s="85">
        <v>1</v>
      </c>
      <c r="B12" s="104" t="s">
        <v>1517</v>
      </c>
      <c r="C12" s="88" t="s">
        <v>391</v>
      </c>
      <c r="D12" s="87" t="s">
        <v>213</v>
      </c>
      <c r="E12" s="89">
        <v>50000</v>
      </c>
      <c r="F12" s="89">
        <v>50000</v>
      </c>
      <c r="G12" s="89">
        <v>50000</v>
      </c>
      <c r="H12" s="89">
        <v>50000</v>
      </c>
      <c r="I12" s="89">
        <v>50000</v>
      </c>
      <c r="J12" s="203" t="s">
        <v>1518</v>
      </c>
      <c r="K12" s="87" t="s">
        <v>900</v>
      </c>
      <c r="L12" s="87" t="s">
        <v>681</v>
      </c>
    </row>
    <row r="13" spans="1:16" s="95" customFormat="1" ht="16.5" x14ac:dyDescent="0.25">
      <c r="A13" s="186"/>
      <c r="B13" s="108" t="s">
        <v>1516</v>
      </c>
      <c r="C13" s="93" t="s">
        <v>392</v>
      </c>
      <c r="D13" s="110"/>
      <c r="E13" s="94" t="s">
        <v>110</v>
      </c>
      <c r="F13" s="94" t="s">
        <v>110</v>
      </c>
      <c r="G13" s="94" t="s">
        <v>110</v>
      </c>
      <c r="H13" s="94" t="s">
        <v>110</v>
      </c>
      <c r="I13" s="94" t="s">
        <v>110</v>
      </c>
      <c r="J13" s="199" t="s">
        <v>1519</v>
      </c>
      <c r="K13" s="92" t="s">
        <v>1521</v>
      </c>
      <c r="L13" s="92" t="s">
        <v>383</v>
      </c>
    </row>
    <row r="14" spans="1:16" s="95" customFormat="1" ht="16.5" x14ac:dyDescent="0.25">
      <c r="A14" s="97"/>
      <c r="B14" s="102"/>
      <c r="C14" s="100" t="s">
        <v>394</v>
      </c>
      <c r="D14" s="102"/>
      <c r="E14" s="101"/>
      <c r="F14" s="101"/>
      <c r="G14" s="101"/>
      <c r="H14" s="102"/>
      <c r="I14" s="102"/>
      <c r="J14" s="101" t="s">
        <v>1520</v>
      </c>
      <c r="K14" s="103"/>
      <c r="L14" s="103"/>
    </row>
    <row r="15" spans="1:16" s="95" customFormat="1" ht="18.75" x14ac:dyDescent="0.3">
      <c r="A15" s="112"/>
      <c r="B15" s="394" t="s">
        <v>75</v>
      </c>
      <c r="C15" s="105"/>
      <c r="D15" s="112"/>
      <c r="E15" s="111"/>
      <c r="F15" s="111"/>
      <c r="G15" s="111"/>
      <c r="H15" s="111"/>
      <c r="I15" s="111"/>
      <c r="J15" s="111"/>
      <c r="K15" s="399"/>
      <c r="L15" s="112"/>
    </row>
    <row r="16" spans="1:16" s="106" customFormat="1" ht="18.75" x14ac:dyDescent="0.3">
      <c r="B16" s="59" t="s">
        <v>1539</v>
      </c>
    </row>
    <row r="17" spans="1:12" s="106" customFormat="1" ht="16.5" x14ac:dyDescent="0.25">
      <c r="A17" s="739" t="s">
        <v>0</v>
      </c>
      <c r="B17" s="742" t="s">
        <v>9</v>
      </c>
      <c r="C17" s="745" t="s">
        <v>5</v>
      </c>
      <c r="D17" s="137" t="s">
        <v>1</v>
      </c>
      <c r="E17" s="736" t="s">
        <v>11</v>
      </c>
      <c r="F17" s="737"/>
      <c r="G17" s="737"/>
      <c r="H17" s="737"/>
      <c r="I17" s="738"/>
      <c r="J17" s="396" t="s">
        <v>6</v>
      </c>
      <c r="K17" s="395" t="s">
        <v>8</v>
      </c>
      <c r="L17" s="137" t="s">
        <v>13</v>
      </c>
    </row>
    <row r="18" spans="1:12" s="106" customFormat="1" ht="16.5" x14ac:dyDescent="0.25">
      <c r="A18" s="740"/>
      <c r="B18" s="743"/>
      <c r="C18" s="746"/>
      <c r="D18" s="138" t="s">
        <v>2</v>
      </c>
      <c r="E18" s="428">
        <v>2566</v>
      </c>
      <c r="F18" s="137">
        <v>2567</v>
      </c>
      <c r="G18" s="428">
        <v>2568</v>
      </c>
      <c r="H18" s="137">
        <v>2569</v>
      </c>
      <c r="I18" s="137">
        <v>2570</v>
      </c>
      <c r="J18" s="398" t="s">
        <v>7</v>
      </c>
      <c r="K18" s="397" t="s">
        <v>3</v>
      </c>
      <c r="L18" s="138" t="s">
        <v>438</v>
      </c>
    </row>
    <row r="19" spans="1:12" s="106" customFormat="1" ht="16.5" x14ac:dyDescent="0.25">
      <c r="A19" s="741"/>
      <c r="B19" s="744"/>
      <c r="C19" s="747"/>
      <c r="D19" s="182"/>
      <c r="E19" s="183" t="s">
        <v>4</v>
      </c>
      <c r="F19" s="182" t="s">
        <v>4</v>
      </c>
      <c r="G19" s="183" t="s">
        <v>4</v>
      </c>
      <c r="H19" s="182" t="s">
        <v>4</v>
      </c>
      <c r="I19" s="182" t="s">
        <v>4</v>
      </c>
      <c r="J19" s="184"/>
      <c r="K19" s="185"/>
      <c r="L19" s="182" t="s">
        <v>437</v>
      </c>
    </row>
    <row r="20" spans="1:12" s="90" customFormat="1" ht="16.5" x14ac:dyDescent="0.25">
      <c r="A20" s="85">
        <v>1</v>
      </c>
      <c r="B20" s="86" t="s">
        <v>1488</v>
      </c>
      <c r="C20" s="87" t="s">
        <v>1489</v>
      </c>
      <c r="D20" s="88" t="s">
        <v>1492</v>
      </c>
      <c r="E20" s="89">
        <v>20000</v>
      </c>
      <c r="F20" s="89">
        <v>20000</v>
      </c>
      <c r="G20" s="89">
        <v>20000</v>
      </c>
      <c r="H20" s="89">
        <v>20000</v>
      </c>
      <c r="I20" s="89">
        <v>20000</v>
      </c>
      <c r="J20" s="89" t="s">
        <v>1402</v>
      </c>
      <c r="K20" s="3" t="s">
        <v>1495</v>
      </c>
      <c r="L20" s="87" t="s">
        <v>677</v>
      </c>
    </row>
    <row r="21" spans="1:12" s="90" customFormat="1" ht="16.5" x14ac:dyDescent="0.25">
      <c r="A21" s="91"/>
      <c r="B21" s="86" t="s">
        <v>338</v>
      </c>
      <c r="C21" s="92" t="s">
        <v>1490</v>
      </c>
      <c r="D21" s="93" t="s">
        <v>1493</v>
      </c>
      <c r="E21" s="94" t="s">
        <v>110</v>
      </c>
      <c r="F21" s="94" t="s">
        <v>110</v>
      </c>
      <c r="G21" s="94" t="s">
        <v>110</v>
      </c>
      <c r="H21" s="94" t="s">
        <v>110</v>
      </c>
      <c r="I21" s="94" t="s">
        <v>110</v>
      </c>
      <c r="J21" s="94" t="s">
        <v>1494</v>
      </c>
      <c r="K21" s="6" t="s">
        <v>1496</v>
      </c>
      <c r="L21" s="92"/>
    </row>
    <row r="22" spans="1:12" s="95" customFormat="1" ht="16.5" x14ac:dyDescent="0.25">
      <c r="A22" s="91"/>
      <c r="B22" s="86"/>
      <c r="C22" s="93" t="s">
        <v>1491</v>
      </c>
      <c r="D22" s="93"/>
      <c r="E22" s="101"/>
      <c r="F22" s="101"/>
      <c r="G22" s="101"/>
      <c r="H22" s="101"/>
      <c r="I22" s="101"/>
      <c r="J22" s="101"/>
      <c r="K22" s="6" t="s">
        <v>320</v>
      </c>
      <c r="L22" s="92"/>
    </row>
    <row r="23" spans="1:12" s="95" customFormat="1" ht="16.5" x14ac:dyDescent="0.25">
      <c r="A23" s="85">
        <v>2</v>
      </c>
      <c r="B23" s="104" t="s">
        <v>1497</v>
      </c>
      <c r="C23" s="88" t="s">
        <v>1498</v>
      </c>
      <c r="D23" s="88" t="s">
        <v>1499</v>
      </c>
      <c r="E23" s="94">
        <v>30000</v>
      </c>
      <c r="F23" s="94">
        <v>30000</v>
      </c>
      <c r="G23" s="94">
        <v>30000</v>
      </c>
      <c r="H23" s="94">
        <v>30000</v>
      </c>
      <c r="I23" s="94">
        <v>30000</v>
      </c>
      <c r="J23" s="94" t="s">
        <v>319</v>
      </c>
      <c r="K23" s="3" t="s">
        <v>326</v>
      </c>
      <c r="L23" s="87" t="s">
        <v>677</v>
      </c>
    </row>
    <row r="24" spans="1:12" s="95" customFormat="1" ht="16.5" x14ac:dyDescent="0.25">
      <c r="A24" s="91"/>
      <c r="B24" s="108" t="s">
        <v>338</v>
      </c>
      <c r="C24" s="93" t="s">
        <v>851</v>
      </c>
      <c r="D24" s="93" t="s">
        <v>1500</v>
      </c>
      <c r="E24" s="94" t="s">
        <v>110</v>
      </c>
      <c r="F24" s="94" t="s">
        <v>110</v>
      </c>
      <c r="G24" s="94" t="s">
        <v>110</v>
      </c>
      <c r="H24" s="94" t="s">
        <v>110</v>
      </c>
      <c r="I24" s="94" t="s">
        <v>110</v>
      </c>
      <c r="J24" s="94" t="s">
        <v>321</v>
      </c>
      <c r="K24" s="6" t="s">
        <v>327</v>
      </c>
      <c r="L24" s="92"/>
    </row>
    <row r="25" spans="1:12" s="95" customFormat="1" ht="16.5" x14ac:dyDescent="0.25">
      <c r="A25" s="97"/>
      <c r="B25" s="102"/>
      <c r="C25" s="100"/>
      <c r="D25" s="100" t="s">
        <v>1501</v>
      </c>
      <c r="E25" s="101"/>
      <c r="F25" s="101"/>
      <c r="G25" s="101"/>
      <c r="H25" s="101"/>
      <c r="I25" s="101"/>
      <c r="J25" s="101"/>
      <c r="K25" s="194" t="s">
        <v>322</v>
      </c>
      <c r="L25" s="103"/>
    </row>
    <row r="26" spans="1:12" s="110" customFormat="1" ht="16.5" x14ac:dyDescent="0.25">
      <c r="A26" s="113">
        <v>3</v>
      </c>
      <c r="B26" s="108" t="s">
        <v>685</v>
      </c>
      <c r="C26" s="93" t="s">
        <v>1502</v>
      </c>
      <c r="D26" s="93" t="s">
        <v>1503</v>
      </c>
      <c r="E26" s="94">
        <v>25000</v>
      </c>
      <c r="F26" s="94">
        <v>25000</v>
      </c>
      <c r="G26" s="94">
        <v>25000</v>
      </c>
      <c r="H26" s="94">
        <v>25000</v>
      </c>
      <c r="I26" s="94">
        <v>25000</v>
      </c>
      <c r="J26" s="89" t="s">
        <v>1402</v>
      </c>
      <c r="K26" s="6" t="s">
        <v>344</v>
      </c>
      <c r="L26" s="87" t="s">
        <v>677</v>
      </c>
    </row>
    <row r="27" spans="1:12" s="110" customFormat="1" ht="16.5" x14ac:dyDescent="0.25">
      <c r="A27" s="97"/>
      <c r="B27" s="99" t="s">
        <v>344</v>
      </c>
      <c r="C27" s="100" t="s">
        <v>347</v>
      </c>
      <c r="D27" s="100" t="s">
        <v>338</v>
      </c>
      <c r="E27" s="101" t="s">
        <v>110</v>
      </c>
      <c r="F27" s="101" t="s">
        <v>110</v>
      </c>
      <c r="G27" s="101" t="s">
        <v>110</v>
      </c>
      <c r="H27" s="101" t="s">
        <v>110</v>
      </c>
      <c r="I27" s="101" t="s">
        <v>110</v>
      </c>
      <c r="J27" s="94" t="s">
        <v>1494</v>
      </c>
      <c r="K27" s="194" t="s">
        <v>1504</v>
      </c>
      <c r="L27" s="103"/>
    </row>
    <row r="28" spans="1:12" s="95" customFormat="1" ht="16.5" x14ac:dyDescent="0.25">
      <c r="A28" s="85">
        <v>4</v>
      </c>
      <c r="B28" s="117" t="s">
        <v>1505</v>
      </c>
      <c r="C28" s="88" t="s">
        <v>1507</v>
      </c>
      <c r="D28" s="88" t="s">
        <v>1510</v>
      </c>
      <c r="E28" s="89">
        <v>2000</v>
      </c>
      <c r="F28" s="89">
        <v>2000</v>
      </c>
      <c r="G28" s="89">
        <v>2000</v>
      </c>
      <c r="H28" s="89">
        <v>2000</v>
      </c>
      <c r="I28" s="89">
        <v>2000</v>
      </c>
      <c r="J28" s="89" t="s">
        <v>312</v>
      </c>
      <c r="K28" s="3" t="s">
        <v>1512</v>
      </c>
      <c r="L28" s="87" t="s">
        <v>677</v>
      </c>
    </row>
    <row r="29" spans="1:12" s="95" customFormat="1" ht="16.5" x14ac:dyDescent="0.25">
      <c r="A29" s="91"/>
      <c r="B29" s="114" t="s">
        <v>1506</v>
      </c>
      <c r="C29" s="93" t="s">
        <v>1508</v>
      </c>
      <c r="D29" s="93" t="s">
        <v>1511</v>
      </c>
      <c r="E29" s="94" t="s">
        <v>110</v>
      </c>
      <c r="F29" s="94" t="s">
        <v>110</v>
      </c>
      <c r="G29" s="94" t="s">
        <v>110</v>
      </c>
      <c r="H29" s="94" t="s">
        <v>110</v>
      </c>
      <c r="I29" s="94" t="s">
        <v>110</v>
      </c>
      <c r="J29" s="94" t="s">
        <v>9</v>
      </c>
      <c r="K29" s="6" t="s">
        <v>1513</v>
      </c>
      <c r="L29" s="92"/>
    </row>
    <row r="30" spans="1:12" s="110" customFormat="1" ht="16.5" x14ac:dyDescent="0.25">
      <c r="A30" s="97"/>
      <c r="B30" s="99"/>
      <c r="C30" s="100" t="s">
        <v>1509</v>
      </c>
      <c r="D30" s="99"/>
      <c r="E30" s="101"/>
      <c r="F30" s="101"/>
      <c r="G30" s="101"/>
      <c r="H30" s="101"/>
      <c r="I30" s="101"/>
      <c r="J30" s="101"/>
      <c r="K30" s="194"/>
      <c r="L30" s="103"/>
    </row>
    <row r="31" spans="1:12" s="95" customFormat="1" ht="16.5" x14ac:dyDescent="0.25">
      <c r="A31" s="85">
        <v>5</v>
      </c>
      <c r="B31" s="117" t="s">
        <v>618</v>
      </c>
      <c r="C31" s="88" t="s">
        <v>339</v>
      </c>
      <c r="D31" s="60" t="s">
        <v>344</v>
      </c>
      <c r="E31" s="89">
        <v>30000</v>
      </c>
      <c r="F31" s="89">
        <v>30000</v>
      </c>
      <c r="G31" s="89">
        <v>30000</v>
      </c>
      <c r="H31" s="89">
        <v>30000</v>
      </c>
      <c r="I31" s="89">
        <v>30000</v>
      </c>
      <c r="J31" s="89" t="s">
        <v>340</v>
      </c>
      <c r="K31" s="3" t="s">
        <v>346</v>
      </c>
      <c r="L31" s="87" t="s">
        <v>677</v>
      </c>
    </row>
    <row r="32" spans="1:12" s="95" customFormat="1" ht="16.5" x14ac:dyDescent="0.25">
      <c r="A32" s="91"/>
      <c r="B32" s="114" t="s">
        <v>1515</v>
      </c>
      <c r="C32" s="93" t="s">
        <v>341</v>
      </c>
      <c r="D32" s="62" t="s">
        <v>345</v>
      </c>
      <c r="E32" s="94" t="s">
        <v>110</v>
      </c>
      <c r="F32" s="94" t="s">
        <v>110</v>
      </c>
      <c r="G32" s="94" t="s">
        <v>110</v>
      </c>
      <c r="H32" s="94" t="s">
        <v>110</v>
      </c>
      <c r="I32" s="94" t="s">
        <v>110</v>
      </c>
      <c r="J32" s="115" t="s">
        <v>342</v>
      </c>
      <c r="K32" s="6" t="s">
        <v>347</v>
      </c>
      <c r="L32" s="92"/>
    </row>
    <row r="33" spans="1:12" s="110" customFormat="1" ht="16.5" x14ac:dyDescent="0.25">
      <c r="A33" s="97"/>
      <c r="B33" s="99" t="s">
        <v>1514</v>
      </c>
      <c r="C33" s="100" t="s">
        <v>343</v>
      </c>
      <c r="D33" s="23"/>
      <c r="E33" s="101"/>
      <c r="F33" s="101"/>
      <c r="G33" s="101"/>
      <c r="H33" s="101"/>
      <c r="I33" s="101"/>
      <c r="J33" s="102"/>
      <c r="K33" s="194"/>
      <c r="L33" s="102"/>
    </row>
    <row r="34" spans="1:12" s="110" customFormat="1" ht="16.5" x14ac:dyDescent="0.25">
      <c r="A34" s="109"/>
      <c r="B34" s="107"/>
      <c r="C34" s="105"/>
      <c r="D34" s="406"/>
      <c r="E34" s="111"/>
      <c r="F34" s="111"/>
      <c r="G34" s="111"/>
      <c r="H34" s="111"/>
      <c r="I34" s="111"/>
      <c r="K34" s="207"/>
    </row>
    <row r="35" spans="1:12" s="110" customFormat="1" ht="16.5" x14ac:dyDescent="0.25">
      <c r="A35" s="109"/>
      <c r="B35" s="107"/>
      <c r="C35" s="105"/>
      <c r="D35" s="406"/>
      <c r="E35" s="111"/>
      <c r="F35" s="111"/>
      <c r="G35" s="111"/>
      <c r="H35" s="111"/>
      <c r="I35" s="111"/>
      <c r="K35" s="207"/>
    </row>
    <row r="36" spans="1:12" s="95" customFormat="1" ht="16.5" x14ac:dyDescent="0.25">
      <c r="A36" s="85">
        <v>6</v>
      </c>
      <c r="B36" s="117" t="s">
        <v>1522</v>
      </c>
      <c r="C36" s="88" t="s">
        <v>1523</v>
      </c>
      <c r="D36" s="60" t="s">
        <v>1525</v>
      </c>
      <c r="E36" s="89">
        <v>20000</v>
      </c>
      <c r="F36" s="89">
        <v>20000</v>
      </c>
      <c r="G36" s="89">
        <v>20000</v>
      </c>
      <c r="H36" s="89">
        <v>20000</v>
      </c>
      <c r="I36" s="89">
        <v>20000</v>
      </c>
      <c r="J36" s="89" t="s">
        <v>1402</v>
      </c>
      <c r="K36" s="3" t="s">
        <v>395</v>
      </c>
      <c r="L36" s="87" t="s">
        <v>677</v>
      </c>
    </row>
    <row r="37" spans="1:12" s="95" customFormat="1" ht="16.5" x14ac:dyDescent="0.25">
      <c r="A37" s="91"/>
      <c r="B37" s="114" t="s">
        <v>338</v>
      </c>
      <c r="C37" s="93" t="s">
        <v>1524</v>
      </c>
      <c r="D37" s="62" t="s">
        <v>1527</v>
      </c>
      <c r="E37" s="94" t="s">
        <v>110</v>
      </c>
      <c r="F37" s="94" t="s">
        <v>110</v>
      </c>
      <c r="G37" s="94" t="s">
        <v>110</v>
      </c>
      <c r="H37" s="94" t="s">
        <v>110</v>
      </c>
      <c r="I37" s="94" t="s">
        <v>110</v>
      </c>
      <c r="J37" s="94" t="s">
        <v>1494</v>
      </c>
      <c r="K37" s="6" t="s">
        <v>1528</v>
      </c>
      <c r="L37" s="92"/>
    </row>
    <row r="38" spans="1:12" s="110" customFormat="1" ht="16.5" x14ac:dyDescent="0.25">
      <c r="A38" s="97"/>
      <c r="B38" s="99"/>
      <c r="C38" s="100"/>
      <c r="D38" s="63" t="s">
        <v>1526</v>
      </c>
      <c r="E38" s="101"/>
      <c r="F38" s="101"/>
      <c r="G38" s="101"/>
      <c r="H38" s="101"/>
      <c r="I38" s="101"/>
      <c r="J38" s="102"/>
      <c r="K38" s="194" t="s">
        <v>1529</v>
      </c>
      <c r="L38" s="102"/>
    </row>
    <row r="39" spans="1:12" s="95" customFormat="1" ht="16.5" x14ac:dyDescent="0.25">
      <c r="A39" s="85">
        <v>7</v>
      </c>
      <c r="B39" s="117" t="s">
        <v>356</v>
      </c>
      <c r="C39" s="88" t="s">
        <v>354</v>
      </c>
      <c r="D39" s="88" t="s">
        <v>358</v>
      </c>
      <c r="E39" s="89">
        <v>30000</v>
      </c>
      <c r="F39" s="89">
        <v>30000</v>
      </c>
      <c r="G39" s="89">
        <v>30000</v>
      </c>
      <c r="H39" s="89">
        <v>30000</v>
      </c>
      <c r="I39" s="89">
        <v>30000</v>
      </c>
      <c r="J39" s="89" t="s">
        <v>340</v>
      </c>
      <c r="K39" s="87" t="s">
        <v>373</v>
      </c>
      <c r="L39" s="87" t="s">
        <v>677</v>
      </c>
    </row>
    <row r="40" spans="1:12" s="95" customFormat="1" ht="16.5" x14ac:dyDescent="0.25">
      <c r="A40" s="91"/>
      <c r="B40" s="114" t="s">
        <v>355</v>
      </c>
      <c r="C40" s="93" t="s">
        <v>355</v>
      </c>
      <c r="D40" s="93" t="s">
        <v>357</v>
      </c>
      <c r="E40" s="94" t="s">
        <v>110</v>
      </c>
      <c r="F40" s="94" t="s">
        <v>110</v>
      </c>
      <c r="G40" s="94" t="s">
        <v>110</v>
      </c>
      <c r="H40" s="94" t="s">
        <v>110</v>
      </c>
      <c r="I40" s="94" t="s">
        <v>110</v>
      </c>
      <c r="J40" s="94" t="s">
        <v>342</v>
      </c>
      <c r="K40" s="92" t="s">
        <v>372</v>
      </c>
      <c r="L40" s="92"/>
    </row>
    <row r="41" spans="1:12" s="110" customFormat="1" ht="16.5" x14ac:dyDescent="0.25">
      <c r="A41" s="97"/>
      <c r="B41" s="99"/>
      <c r="C41" s="100"/>
      <c r="D41" s="99"/>
      <c r="E41" s="101"/>
      <c r="F41" s="101"/>
      <c r="G41" s="101"/>
      <c r="H41" s="101"/>
      <c r="I41" s="101"/>
      <c r="J41" s="101"/>
      <c r="K41" s="102"/>
      <c r="L41" s="103"/>
    </row>
    <row r="42" spans="1:12" s="110" customFormat="1" ht="16.5" x14ac:dyDescent="0.25">
      <c r="A42" s="85">
        <v>8</v>
      </c>
      <c r="B42" s="117" t="s">
        <v>685</v>
      </c>
      <c r="C42" s="88" t="s">
        <v>1532</v>
      </c>
      <c r="D42" s="88" t="s">
        <v>1535</v>
      </c>
      <c r="E42" s="89">
        <v>20000</v>
      </c>
      <c r="F42" s="89">
        <v>20000</v>
      </c>
      <c r="G42" s="89">
        <v>20000</v>
      </c>
      <c r="H42" s="89">
        <v>20000</v>
      </c>
      <c r="I42" s="89">
        <v>20000</v>
      </c>
      <c r="J42" s="89" t="s">
        <v>1402</v>
      </c>
      <c r="K42" s="87" t="s">
        <v>1536</v>
      </c>
      <c r="L42" s="87" t="s">
        <v>677</v>
      </c>
    </row>
    <row r="43" spans="1:12" s="110" customFormat="1" ht="16.5" x14ac:dyDescent="0.25">
      <c r="A43" s="91"/>
      <c r="B43" s="114" t="s">
        <v>1530</v>
      </c>
      <c r="C43" s="93" t="s">
        <v>1533</v>
      </c>
      <c r="D43" s="93" t="s">
        <v>342</v>
      </c>
      <c r="E43" s="94" t="s">
        <v>110</v>
      </c>
      <c r="F43" s="94" t="s">
        <v>110</v>
      </c>
      <c r="G43" s="94" t="s">
        <v>110</v>
      </c>
      <c r="H43" s="94" t="s">
        <v>110</v>
      </c>
      <c r="I43" s="94" t="s">
        <v>110</v>
      </c>
      <c r="J43" s="94" t="s">
        <v>1494</v>
      </c>
      <c r="K43" s="92" t="s">
        <v>1537</v>
      </c>
      <c r="L43" s="92"/>
    </row>
    <row r="44" spans="1:12" s="110" customFormat="1" ht="16.5" x14ac:dyDescent="0.25">
      <c r="A44" s="97"/>
      <c r="B44" s="99" t="s">
        <v>1531</v>
      </c>
      <c r="C44" s="100" t="s">
        <v>1534</v>
      </c>
      <c r="D44" s="99"/>
      <c r="E44" s="101"/>
      <c r="F44" s="101"/>
      <c r="G44" s="101"/>
      <c r="H44" s="101"/>
      <c r="I44" s="101"/>
      <c r="J44" s="101"/>
      <c r="K44" s="102"/>
      <c r="L44" s="103"/>
    </row>
    <row r="45" spans="1:12" s="110" customFormat="1" ht="16.5" x14ac:dyDescent="0.25">
      <c r="A45" s="109"/>
      <c r="B45" s="107"/>
      <c r="C45" s="105"/>
      <c r="D45" s="107"/>
      <c r="E45" s="665"/>
      <c r="F45" s="665"/>
      <c r="G45" s="665"/>
      <c r="H45" s="665"/>
      <c r="I45" s="665"/>
      <c r="J45" s="111"/>
      <c r="L45" s="112"/>
    </row>
    <row r="46" spans="1:12" s="483" customFormat="1" ht="18.75" x14ac:dyDescent="0.3">
      <c r="B46" s="497" t="s">
        <v>75</v>
      </c>
      <c r="L46" s="484"/>
    </row>
    <row r="47" spans="1:12" s="483" customFormat="1" ht="18.75" x14ac:dyDescent="0.3">
      <c r="A47" s="485"/>
      <c r="B47" s="230" t="s">
        <v>1540</v>
      </c>
      <c r="C47" s="485"/>
      <c r="D47" s="485"/>
      <c r="E47" s="485"/>
      <c r="F47" s="485"/>
      <c r="G47" s="485"/>
      <c r="H47" s="485"/>
      <c r="I47" s="485"/>
      <c r="J47" s="485"/>
      <c r="K47" s="485"/>
      <c r="L47" s="484"/>
    </row>
    <row r="48" spans="1:12" s="178" customFormat="1" ht="16.5" x14ac:dyDescent="0.25">
      <c r="A48" s="739" t="s">
        <v>0</v>
      </c>
      <c r="B48" s="742" t="s">
        <v>9</v>
      </c>
      <c r="C48" s="745" t="s">
        <v>5</v>
      </c>
      <c r="D48" s="137" t="s">
        <v>1</v>
      </c>
      <c r="E48" s="736" t="s">
        <v>11</v>
      </c>
      <c r="F48" s="737"/>
      <c r="G48" s="737"/>
      <c r="H48" s="737"/>
      <c r="I48" s="738"/>
      <c r="J48" s="478" t="s">
        <v>6</v>
      </c>
      <c r="K48" s="476" t="s">
        <v>8</v>
      </c>
      <c r="L48" s="137" t="s">
        <v>13</v>
      </c>
    </row>
    <row r="49" spans="1:12" s="178" customFormat="1" ht="16.5" x14ac:dyDescent="0.25">
      <c r="A49" s="740"/>
      <c r="B49" s="743"/>
      <c r="C49" s="746"/>
      <c r="D49" s="138" t="s">
        <v>2</v>
      </c>
      <c r="E49" s="477">
        <v>2566</v>
      </c>
      <c r="F49" s="137">
        <v>2567</v>
      </c>
      <c r="G49" s="477">
        <v>2568</v>
      </c>
      <c r="H49" s="137">
        <v>2569</v>
      </c>
      <c r="I49" s="137">
        <v>2570</v>
      </c>
      <c r="J49" s="480" t="s">
        <v>7</v>
      </c>
      <c r="K49" s="479" t="s">
        <v>3</v>
      </c>
      <c r="L49" s="138" t="s">
        <v>438</v>
      </c>
    </row>
    <row r="50" spans="1:12" s="178" customFormat="1" ht="16.5" x14ac:dyDescent="0.25">
      <c r="A50" s="741"/>
      <c r="B50" s="744"/>
      <c r="C50" s="747"/>
      <c r="D50" s="182"/>
      <c r="E50" s="183" t="s">
        <v>4</v>
      </c>
      <c r="F50" s="182" t="s">
        <v>4</v>
      </c>
      <c r="G50" s="183" t="s">
        <v>4</v>
      </c>
      <c r="H50" s="182" t="s">
        <v>4</v>
      </c>
      <c r="I50" s="182" t="s">
        <v>4</v>
      </c>
      <c r="J50" s="184"/>
      <c r="K50" s="185"/>
      <c r="L50" s="182" t="s">
        <v>437</v>
      </c>
    </row>
    <row r="51" spans="1:12" s="95" customFormat="1" ht="16.5" x14ac:dyDescent="0.25">
      <c r="A51" s="85">
        <v>1</v>
      </c>
      <c r="B51" s="104" t="s">
        <v>911</v>
      </c>
      <c r="C51" s="24" t="s">
        <v>385</v>
      </c>
      <c r="D51" s="88" t="s">
        <v>213</v>
      </c>
      <c r="E51" s="89">
        <v>50000</v>
      </c>
      <c r="F51" s="89">
        <v>50000</v>
      </c>
      <c r="G51" s="89">
        <v>50000</v>
      </c>
      <c r="H51" s="89">
        <v>50000</v>
      </c>
      <c r="I51" s="89">
        <v>50000</v>
      </c>
      <c r="J51" s="89" t="s">
        <v>312</v>
      </c>
      <c r="K51" s="87" t="s">
        <v>386</v>
      </c>
      <c r="L51" s="87" t="s">
        <v>681</v>
      </c>
    </row>
    <row r="52" spans="1:12" s="95" customFormat="1" ht="16.5" x14ac:dyDescent="0.25">
      <c r="A52" s="97"/>
      <c r="B52" s="102"/>
      <c r="C52" s="35"/>
      <c r="D52" s="102"/>
      <c r="E52" s="101" t="s">
        <v>110</v>
      </c>
      <c r="F52" s="101" t="s">
        <v>110</v>
      </c>
      <c r="G52" s="101" t="s">
        <v>110</v>
      </c>
      <c r="H52" s="101" t="s">
        <v>110</v>
      </c>
      <c r="I52" s="101" t="s">
        <v>110</v>
      </c>
      <c r="J52" s="101" t="s">
        <v>9</v>
      </c>
      <c r="K52" s="103"/>
      <c r="L52" s="92" t="s">
        <v>383</v>
      </c>
    </row>
    <row r="53" spans="1:12" s="95" customFormat="1" ht="16.5" x14ac:dyDescent="0.25">
      <c r="A53" s="85">
        <v>2</v>
      </c>
      <c r="B53" s="117" t="s">
        <v>1897</v>
      </c>
      <c r="C53" s="24" t="s">
        <v>387</v>
      </c>
      <c r="D53" s="88" t="s">
        <v>213</v>
      </c>
      <c r="E53" s="94">
        <v>5000</v>
      </c>
      <c r="F53" s="94">
        <v>5000</v>
      </c>
      <c r="G53" s="94">
        <v>5000</v>
      </c>
      <c r="H53" s="94">
        <v>5000</v>
      </c>
      <c r="I53" s="94">
        <v>5000</v>
      </c>
      <c r="J53" s="94" t="s">
        <v>388</v>
      </c>
      <c r="K53" s="3" t="s">
        <v>1275</v>
      </c>
      <c r="L53" s="87" t="s">
        <v>681</v>
      </c>
    </row>
    <row r="54" spans="1:12" s="95" customFormat="1" ht="16.5" x14ac:dyDescent="0.25">
      <c r="A54" s="97"/>
      <c r="B54" s="102" t="s">
        <v>1896</v>
      </c>
      <c r="C54" s="35" t="s">
        <v>389</v>
      </c>
      <c r="D54" s="102"/>
      <c r="E54" s="101" t="s">
        <v>110</v>
      </c>
      <c r="F54" s="101" t="s">
        <v>110</v>
      </c>
      <c r="G54" s="101" t="s">
        <v>110</v>
      </c>
      <c r="H54" s="101" t="s">
        <v>110</v>
      </c>
      <c r="I54" s="101" t="s">
        <v>110</v>
      </c>
      <c r="J54" s="101" t="s">
        <v>314</v>
      </c>
      <c r="K54" s="194" t="s">
        <v>390</v>
      </c>
      <c r="L54" s="103" t="s">
        <v>383</v>
      </c>
    </row>
    <row r="55" spans="1:12" s="95" customFormat="1" ht="16.5" x14ac:dyDescent="0.25">
      <c r="A55" s="88">
        <v>3</v>
      </c>
      <c r="B55" s="283" t="s">
        <v>612</v>
      </c>
      <c r="C55" s="24" t="s">
        <v>614</v>
      </c>
      <c r="D55" s="88" t="s">
        <v>381</v>
      </c>
      <c r="E55" s="118">
        <v>169500</v>
      </c>
      <c r="F55" s="118">
        <v>169500</v>
      </c>
      <c r="G55" s="118">
        <v>169500</v>
      </c>
      <c r="H55" s="118">
        <v>169500</v>
      </c>
      <c r="I55" s="118">
        <v>169500</v>
      </c>
      <c r="J55" s="88" t="s">
        <v>1597</v>
      </c>
      <c r="K55" s="88" t="s">
        <v>384</v>
      </c>
      <c r="L55" s="88" t="s">
        <v>681</v>
      </c>
    </row>
    <row r="56" spans="1:12" s="95" customFormat="1" ht="16.5" x14ac:dyDescent="0.25">
      <c r="A56" s="93"/>
      <c r="B56" s="225" t="s">
        <v>613</v>
      </c>
      <c r="C56" s="25" t="s">
        <v>615</v>
      </c>
      <c r="D56" s="93"/>
      <c r="E56" s="93" t="s">
        <v>616</v>
      </c>
      <c r="F56" s="93" t="s">
        <v>616</v>
      </c>
      <c r="G56" s="93" t="s">
        <v>616</v>
      </c>
      <c r="H56" s="93" t="s">
        <v>616</v>
      </c>
      <c r="I56" s="93" t="s">
        <v>616</v>
      </c>
      <c r="J56" s="93" t="s">
        <v>1598</v>
      </c>
      <c r="K56" s="93" t="s">
        <v>850</v>
      </c>
      <c r="L56" s="93" t="s">
        <v>383</v>
      </c>
    </row>
    <row r="57" spans="1:12" s="95" customFormat="1" ht="16.5" x14ac:dyDescent="0.25">
      <c r="A57" s="100"/>
      <c r="B57" s="221"/>
      <c r="C57" s="35" t="s">
        <v>1276</v>
      </c>
      <c r="D57" s="100"/>
      <c r="E57" s="100" t="s">
        <v>617</v>
      </c>
      <c r="F57" s="100" t="s">
        <v>617</v>
      </c>
      <c r="G57" s="100" t="s">
        <v>617</v>
      </c>
      <c r="H57" s="100" t="s">
        <v>617</v>
      </c>
      <c r="I57" s="100" t="s">
        <v>617</v>
      </c>
      <c r="J57" s="100"/>
      <c r="K57" s="100" t="s">
        <v>849</v>
      </c>
      <c r="L57" s="100"/>
    </row>
    <row r="58" spans="1:12" s="95" customFormat="1" ht="18" x14ac:dyDescent="0.3">
      <c r="A58" s="342">
        <v>4</v>
      </c>
      <c r="B58" s="312" t="s">
        <v>764</v>
      </c>
      <c r="C58" s="327" t="s">
        <v>765</v>
      </c>
      <c r="D58" s="327" t="s">
        <v>381</v>
      </c>
      <c r="E58" s="328">
        <v>54600</v>
      </c>
      <c r="F58" s="328">
        <v>54600</v>
      </c>
      <c r="G58" s="328">
        <v>54600</v>
      </c>
      <c r="H58" s="328">
        <v>54600</v>
      </c>
      <c r="I58" s="328">
        <v>54600</v>
      </c>
      <c r="J58" s="328" t="s">
        <v>770</v>
      </c>
      <c r="K58" s="312" t="s">
        <v>912</v>
      </c>
      <c r="L58" s="312" t="s">
        <v>681</v>
      </c>
    </row>
    <row r="59" spans="1:12" s="95" customFormat="1" ht="18" x14ac:dyDescent="0.3">
      <c r="A59" s="343"/>
      <c r="B59" s="314"/>
      <c r="C59" s="329" t="s">
        <v>766</v>
      </c>
      <c r="D59" s="329" t="s">
        <v>1277</v>
      </c>
      <c r="E59" s="330" t="s">
        <v>1278</v>
      </c>
      <c r="F59" s="330" t="s">
        <v>1278</v>
      </c>
      <c r="G59" s="330" t="s">
        <v>1278</v>
      </c>
      <c r="H59" s="330" t="s">
        <v>1278</v>
      </c>
      <c r="I59" s="330" t="s">
        <v>1278</v>
      </c>
      <c r="J59" s="330" t="s">
        <v>771</v>
      </c>
      <c r="K59" s="314" t="s">
        <v>913</v>
      </c>
      <c r="L59" s="314" t="s">
        <v>383</v>
      </c>
    </row>
    <row r="60" spans="1:12" s="95" customFormat="1" ht="18" x14ac:dyDescent="0.3">
      <c r="A60" s="343"/>
      <c r="B60" s="314"/>
      <c r="C60" s="329"/>
      <c r="D60" s="329"/>
      <c r="E60" s="330" t="s">
        <v>1281</v>
      </c>
      <c r="F60" s="330" t="s">
        <v>1281</v>
      </c>
      <c r="G60" s="330" t="s">
        <v>1281</v>
      </c>
      <c r="H60" s="330" t="s">
        <v>1281</v>
      </c>
      <c r="I60" s="330" t="s">
        <v>1281</v>
      </c>
      <c r="J60" s="330" t="s">
        <v>1059</v>
      </c>
      <c r="K60" s="314" t="s">
        <v>767</v>
      </c>
      <c r="L60" s="314"/>
    </row>
    <row r="61" spans="1:12" s="95" customFormat="1" ht="18" x14ac:dyDescent="0.3">
      <c r="A61" s="342">
        <v>5</v>
      </c>
      <c r="B61" s="312" t="s">
        <v>764</v>
      </c>
      <c r="C61" s="327" t="s">
        <v>765</v>
      </c>
      <c r="D61" s="327" t="s">
        <v>1279</v>
      </c>
      <c r="E61" s="328">
        <v>309400</v>
      </c>
      <c r="F61" s="328">
        <v>309400</v>
      </c>
      <c r="G61" s="328">
        <v>309400</v>
      </c>
      <c r="H61" s="328">
        <v>309400</v>
      </c>
      <c r="I61" s="328">
        <v>309400</v>
      </c>
      <c r="J61" s="328" t="s">
        <v>770</v>
      </c>
      <c r="K61" s="312" t="s">
        <v>912</v>
      </c>
      <c r="L61" s="312" t="s">
        <v>681</v>
      </c>
    </row>
    <row r="62" spans="1:12" s="95" customFormat="1" ht="18" x14ac:dyDescent="0.3">
      <c r="A62" s="343"/>
      <c r="B62" s="314"/>
      <c r="C62" s="329" t="s">
        <v>766</v>
      </c>
      <c r="D62" s="329" t="s">
        <v>1280</v>
      </c>
      <c r="E62" s="330" t="s">
        <v>1278</v>
      </c>
      <c r="F62" s="330" t="s">
        <v>1278</v>
      </c>
      <c r="G62" s="330" t="s">
        <v>1278</v>
      </c>
      <c r="H62" s="330" t="s">
        <v>1278</v>
      </c>
      <c r="I62" s="330" t="s">
        <v>1278</v>
      </c>
      <c r="J62" s="330" t="s">
        <v>771</v>
      </c>
      <c r="K62" s="314" t="s">
        <v>913</v>
      </c>
      <c r="L62" s="314" t="s">
        <v>383</v>
      </c>
    </row>
    <row r="63" spans="1:12" s="95" customFormat="1" ht="18" x14ac:dyDescent="0.3">
      <c r="A63" s="344"/>
      <c r="B63" s="316"/>
      <c r="C63" s="332"/>
      <c r="D63" s="332"/>
      <c r="E63" s="331" t="s">
        <v>1281</v>
      </c>
      <c r="F63" s="331" t="s">
        <v>1281</v>
      </c>
      <c r="G63" s="331" t="s">
        <v>1281</v>
      </c>
      <c r="H63" s="331" t="s">
        <v>1281</v>
      </c>
      <c r="I63" s="331" t="s">
        <v>1281</v>
      </c>
      <c r="J63" s="331" t="s">
        <v>1059</v>
      </c>
      <c r="K63" s="316" t="s">
        <v>767</v>
      </c>
      <c r="L63" s="316"/>
    </row>
    <row r="64" spans="1:12" s="95" customFormat="1" ht="18" x14ac:dyDescent="0.3">
      <c r="A64" s="486"/>
      <c r="B64" s="487"/>
      <c r="C64" s="487"/>
      <c r="D64" s="487"/>
      <c r="E64" s="488"/>
      <c r="F64" s="488"/>
      <c r="G64" s="488"/>
      <c r="H64" s="488"/>
      <c r="I64" s="488"/>
      <c r="J64" s="475"/>
      <c r="K64" s="475"/>
      <c r="L64" s="475"/>
    </row>
    <row r="65" spans="1:12" s="95" customFormat="1" ht="18" x14ac:dyDescent="0.3">
      <c r="A65" s="486"/>
      <c r="B65" s="487"/>
      <c r="C65" s="487"/>
      <c r="D65" s="487"/>
      <c r="E65" s="488"/>
      <c r="F65" s="488"/>
      <c r="G65" s="488"/>
      <c r="H65" s="488"/>
      <c r="I65" s="488"/>
      <c r="J65" s="475"/>
      <c r="K65" s="475"/>
      <c r="L65" s="475"/>
    </row>
    <row r="66" spans="1:12" s="95" customFormat="1" ht="18" x14ac:dyDescent="0.3">
      <c r="A66" s="486"/>
      <c r="B66" s="487"/>
      <c r="C66" s="487"/>
      <c r="D66" s="487"/>
      <c r="E66" s="488"/>
      <c r="F66" s="488"/>
      <c r="G66" s="488"/>
      <c r="H66" s="488"/>
      <c r="I66" s="488"/>
      <c r="J66" s="475"/>
      <c r="K66" s="475"/>
      <c r="L66" s="475"/>
    </row>
    <row r="67" spans="1:12" s="95" customFormat="1" ht="18" x14ac:dyDescent="0.3">
      <c r="A67" s="486"/>
      <c r="B67" s="487"/>
      <c r="C67" s="487"/>
      <c r="D67" s="487"/>
      <c r="E67" s="488"/>
      <c r="F67" s="488"/>
      <c r="G67" s="488"/>
      <c r="H67" s="488"/>
      <c r="I67" s="488"/>
      <c r="J67" s="475"/>
      <c r="K67" s="475"/>
      <c r="L67" s="475"/>
    </row>
    <row r="68" spans="1:12" s="95" customFormat="1" ht="18" x14ac:dyDescent="0.3">
      <c r="A68" s="486"/>
      <c r="B68" s="487"/>
      <c r="C68" s="487"/>
      <c r="D68" s="487"/>
      <c r="E68" s="488"/>
      <c r="F68" s="488"/>
      <c r="G68" s="488"/>
      <c r="H68" s="488"/>
      <c r="I68" s="488"/>
      <c r="J68" s="475"/>
      <c r="K68" s="475"/>
      <c r="L68" s="475"/>
    </row>
    <row r="69" spans="1:12" s="95" customFormat="1" ht="18" x14ac:dyDescent="0.3">
      <c r="A69" s="342">
        <v>6</v>
      </c>
      <c r="B69" s="349" t="s">
        <v>1282</v>
      </c>
      <c r="C69" s="327" t="s">
        <v>768</v>
      </c>
      <c r="D69" s="327" t="s">
        <v>381</v>
      </c>
      <c r="E69" s="328">
        <v>868350</v>
      </c>
      <c r="F69" s="328">
        <v>868350</v>
      </c>
      <c r="G69" s="328">
        <v>868350</v>
      </c>
      <c r="H69" s="328">
        <v>868350</v>
      </c>
      <c r="I69" s="328">
        <v>868350</v>
      </c>
      <c r="J69" s="328" t="s">
        <v>770</v>
      </c>
      <c r="K69" s="312" t="s">
        <v>912</v>
      </c>
      <c r="L69" s="312" t="s">
        <v>681</v>
      </c>
    </row>
    <row r="70" spans="1:12" s="95" customFormat="1" ht="18" x14ac:dyDescent="0.3">
      <c r="A70" s="343"/>
      <c r="B70" s="329"/>
      <c r="C70" s="329" t="s">
        <v>769</v>
      </c>
      <c r="D70" s="329" t="s">
        <v>1277</v>
      </c>
      <c r="E70" s="330" t="s">
        <v>1278</v>
      </c>
      <c r="F70" s="330" t="s">
        <v>1278</v>
      </c>
      <c r="G70" s="330" t="s">
        <v>1278</v>
      </c>
      <c r="H70" s="330" t="s">
        <v>1278</v>
      </c>
      <c r="I70" s="330" t="s">
        <v>1278</v>
      </c>
      <c r="J70" s="330" t="s">
        <v>771</v>
      </c>
      <c r="K70" s="314" t="s">
        <v>913</v>
      </c>
      <c r="L70" s="314" t="s">
        <v>383</v>
      </c>
    </row>
    <row r="71" spans="1:12" s="95" customFormat="1" ht="18" x14ac:dyDescent="0.3">
      <c r="A71" s="344"/>
      <c r="B71" s="332"/>
      <c r="C71" s="332"/>
      <c r="D71" s="329"/>
      <c r="E71" s="331" t="s">
        <v>1281</v>
      </c>
      <c r="F71" s="331" t="s">
        <v>1281</v>
      </c>
      <c r="G71" s="331" t="s">
        <v>1281</v>
      </c>
      <c r="H71" s="331" t="s">
        <v>1281</v>
      </c>
      <c r="I71" s="331" t="s">
        <v>1281</v>
      </c>
      <c r="J71" s="316" t="s">
        <v>772</v>
      </c>
      <c r="K71" s="316" t="s">
        <v>767</v>
      </c>
      <c r="L71" s="316"/>
    </row>
    <row r="72" spans="1:12" s="489" customFormat="1" ht="18" x14ac:dyDescent="0.3">
      <c r="A72" s="342">
        <v>7</v>
      </c>
      <c r="B72" s="349" t="s">
        <v>1282</v>
      </c>
      <c r="C72" s="327" t="s">
        <v>1283</v>
      </c>
      <c r="D72" s="327" t="s">
        <v>1279</v>
      </c>
      <c r="E72" s="328">
        <v>714000</v>
      </c>
      <c r="F72" s="328">
        <v>714000</v>
      </c>
      <c r="G72" s="328">
        <v>714000</v>
      </c>
      <c r="H72" s="328">
        <v>714000</v>
      </c>
      <c r="I72" s="328">
        <v>714000</v>
      </c>
      <c r="J72" s="328" t="s">
        <v>770</v>
      </c>
      <c r="K72" s="312" t="s">
        <v>912</v>
      </c>
      <c r="L72" s="312" t="s">
        <v>681</v>
      </c>
    </row>
    <row r="73" spans="1:12" s="489" customFormat="1" ht="18" x14ac:dyDescent="0.3">
      <c r="A73" s="343"/>
      <c r="B73" s="350"/>
      <c r="C73" s="329" t="s">
        <v>1284</v>
      </c>
      <c r="D73" s="329" t="s">
        <v>1280</v>
      </c>
      <c r="E73" s="330" t="s">
        <v>1278</v>
      </c>
      <c r="F73" s="330" t="s">
        <v>1278</v>
      </c>
      <c r="G73" s="330" t="s">
        <v>1278</v>
      </c>
      <c r="H73" s="330" t="s">
        <v>1278</v>
      </c>
      <c r="I73" s="330" t="s">
        <v>1278</v>
      </c>
      <c r="J73" s="330" t="s">
        <v>771</v>
      </c>
      <c r="K73" s="314" t="s">
        <v>913</v>
      </c>
      <c r="L73" s="314" t="s">
        <v>383</v>
      </c>
    </row>
    <row r="74" spans="1:12" s="489" customFormat="1" ht="18" x14ac:dyDescent="0.3">
      <c r="A74" s="344"/>
      <c r="B74" s="490"/>
      <c r="C74" s="332"/>
      <c r="D74" s="329"/>
      <c r="E74" s="331" t="s">
        <v>1281</v>
      </c>
      <c r="F74" s="331" t="s">
        <v>1281</v>
      </c>
      <c r="G74" s="331" t="s">
        <v>1281</v>
      </c>
      <c r="H74" s="331" t="s">
        <v>1281</v>
      </c>
      <c r="I74" s="331" t="s">
        <v>1281</v>
      </c>
      <c r="J74" s="316" t="s">
        <v>772</v>
      </c>
      <c r="K74" s="316" t="s">
        <v>767</v>
      </c>
      <c r="L74" s="316"/>
    </row>
    <row r="75" spans="1:12" s="489" customFormat="1" ht="18" x14ac:dyDescent="0.3">
      <c r="A75" s="342">
        <v>8</v>
      </c>
      <c r="B75" s="491" t="s">
        <v>1285</v>
      </c>
      <c r="C75" s="327" t="s">
        <v>1283</v>
      </c>
      <c r="D75" s="327" t="s">
        <v>1287</v>
      </c>
      <c r="E75" s="330">
        <v>51000</v>
      </c>
      <c r="F75" s="330">
        <v>51000</v>
      </c>
      <c r="G75" s="330">
        <v>51000</v>
      </c>
      <c r="H75" s="330">
        <v>51000</v>
      </c>
      <c r="I75" s="330">
        <v>51000</v>
      </c>
      <c r="J75" s="330" t="s">
        <v>1290</v>
      </c>
      <c r="K75" s="312" t="s">
        <v>1288</v>
      </c>
      <c r="L75" s="312" t="s">
        <v>681</v>
      </c>
    </row>
    <row r="76" spans="1:12" s="489" customFormat="1" ht="18" x14ac:dyDescent="0.3">
      <c r="A76" s="343"/>
      <c r="B76" s="492" t="s">
        <v>1286</v>
      </c>
      <c r="C76" s="329" t="s">
        <v>1296</v>
      </c>
      <c r="D76" s="329" t="s">
        <v>849</v>
      </c>
      <c r="E76" s="330" t="s">
        <v>1278</v>
      </c>
      <c r="F76" s="330" t="s">
        <v>1278</v>
      </c>
      <c r="G76" s="330" t="s">
        <v>1278</v>
      </c>
      <c r="H76" s="330" t="s">
        <v>1278</v>
      </c>
      <c r="I76" s="330" t="s">
        <v>1278</v>
      </c>
      <c r="J76" s="330" t="s">
        <v>1291</v>
      </c>
      <c r="K76" s="314" t="s">
        <v>1289</v>
      </c>
      <c r="L76" s="314" t="s">
        <v>383</v>
      </c>
    </row>
    <row r="77" spans="1:12" s="489" customFormat="1" ht="18" x14ac:dyDescent="0.3">
      <c r="A77" s="344"/>
      <c r="B77" s="490" t="s">
        <v>682</v>
      </c>
      <c r="C77" s="332" t="s">
        <v>1295</v>
      </c>
      <c r="D77" s="490"/>
      <c r="E77" s="331" t="s">
        <v>1281</v>
      </c>
      <c r="F77" s="331" t="s">
        <v>1281</v>
      </c>
      <c r="G77" s="331" t="s">
        <v>1281</v>
      </c>
      <c r="H77" s="331" t="s">
        <v>1281</v>
      </c>
      <c r="I77" s="331" t="s">
        <v>1281</v>
      </c>
      <c r="J77" s="331"/>
      <c r="K77" s="316"/>
      <c r="L77" s="316"/>
    </row>
    <row r="78" spans="1:12" s="489" customFormat="1" ht="18" x14ac:dyDescent="0.3">
      <c r="A78" s="327">
        <v>9</v>
      </c>
      <c r="B78" s="493" t="s">
        <v>1292</v>
      </c>
      <c r="C78" s="327" t="s">
        <v>1293</v>
      </c>
      <c r="D78" s="327" t="s">
        <v>1297</v>
      </c>
      <c r="E78" s="313">
        <v>10000</v>
      </c>
      <c r="F78" s="313">
        <v>10000</v>
      </c>
      <c r="G78" s="313">
        <v>10000</v>
      </c>
      <c r="H78" s="313">
        <v>10000</v>
      </c>
      <c r="I78" s="313">
        <v>10000</v>
      </c>
      <c r="J78" s="327" t="s">
        <v>1305</v>
      </c>
      <c r="K78" s="327" t="s">
        <v>1298</v>
      </c>
      <c r="L78" s="312" t="s">
        <v>681</v>
      </c>
    </row>
    <row r="79" spans="1:12" s="489" customFormat="1" ht="18" x14ac:dyDescent="0.3">
      <c r="A79" s="329"/>
      <c r="B79" s="494"/>
      <c r="C79" s="329" t="s">
        <v>1294</v>
      </c>
      <c r="D79" s="329"/>
      <c r="E79" s="329" t="s">
        <v>110</v>
      </c>
      <c r="F79" s="329" t="s">
        <v>110</v>
      </c>
      <c r="G79" s="329" t="s">
        <v>110</v>
      </c>
      <c r="H79" s="329" t="s">
        <v>110</v>
      </c>
      <c r="I79" s="329" t="s">
        <v>110</v>
      </c>
      <c r="J79" s="329" t="s">
        <v>1299</v>
      </c>
      <c r="K79" s="329" t="s">
        <v>1294</v>
      </c>
      <c r="L79" s="314" t="s">
        <v>383</v>
      </c>
    </row>
    <row r="80" spans="1:12" s="489" customFormat="1" ht="18" x14ac:dyDescent="0.3">
      <c r="A80" s="332"/>
      <c r="B80" s="495"/>
      <c r="C80" s="332"/>
      <c r="D80" s="332"/>
      <c r="E80" s="332"/>
      <c r="F80" s="332"/>
      <c r="G80" s="332"/>
      <c r="H80" s="332"/>
      <c r="I80" s="332"/>
      <c r="J80" s="332"/>
      <c r="K80" s="332"/>
      <c r="L80" s="332"/>
    </row>
    <row r="81" spans="1:12" s="489" customFormat="1" ht="18" x14ac:dyDescent="0.3">
      <c r="A81" s="342">
        <v>10</v>
      </c>
      <c r="B81" s="345" t="s">
        <v>1300</v>
      </c>
      <c r="C81" s="327" t="s">
        <v>1302</v>
      </c>
      <c r="D81" s="327" t="s">
        <v>1297</v>
      </c>
      <c r="E81" s="328">
        <v>1000</v>
      </c>
      <c r="F81" s="328">
        <v>1000</v>
      </c>
      <c r="G81" s="328">
        <v>1000</v>
      </c>
      <c r="H81" s="328">
        <v>1000</v>
      </c>
      <c r="I81" s="328">
        <v>1000</v>
      </c>
      <c r="J81" s="328" t="s">
        <v>1306</v>
      </c>
      <c r="K81" s="312" t="s">
        <v>1303</v>
      </c>
      <c r="L81" s="312" t="s">
        <v>681</v>
      </c>
    </row>
    <row r="82" spans="1:12" s="489" customFormat="1" ht="18" x14ac:dyDescent="0.3">
      <c r="A82" s="344"/>
      <c r="B82" s="348" t="s">
        <v>1301</v>
      </c>
      <c r="C82" s="332"/>
      <c r="D82" s="332"/>
      <c r="E82" s="331" t="s">
        <v>110</v>
      </c>
      <c r="F82" s="331" t="s">
        <v>110</v>
      </c>
      <c r="G82" s="331" t="s">
        <v>110</v>
      </c>
      <c r="H82" s="331" t="s">
        <v>110</v>
      </c>
      <c r="I82" s="331" t="s">
        <v>110</v>
      </c>
      <c r="J82" s="331" t="s">
        <v>1307</v>
      </c>
      <c r="K82" s="316" t="s">
        <v>1304</v>
      </c>
      <c r="L82" s="316" t="s">
        <v>383</v>
      </c>
    </row>
    <row r="83" spans="1:12" s="489" customFormat="1" ht="18" x14ac:dyDescent="0.3">
      <c r="A83" s="343">
        <v>11</v>
      </c>
      <c r="B83" s="346" t="s">
        <v>1308</v>
      </c>
      <c r="C83" s="329" t="s">
        <v>1310</v>
      </c>
      <c r="D83" s="329" t="s">
        <v>1312</v>
      </c>
      <c r="E83" s="330">
        <v>10000</v>
      </c>
      <c r="F83" s="330">
        <v>10000</v>
      </c>
      <c r="G83" s="330">
        <v>10000</v>
      </c>
      <c r="H83" s="330">
        <v>10000</v>
      </c>
      <c r="I83" s="330">
        <v>10000</v>
      </c>
      <c r="J83" s="330" t="s">
        <v>1317</v>
      </c>
      <c r="K83" s="314" t="s">
        <v>1314</v>
      </c>
      <c r="L83" s="312" t="s">
        <v>681</v>
      </c>
    </row>
    <row r="84" spans="1:12" s="489" customFormat="1" ht="18" x14ac:dyDescent="0.3">
      <c r="A84" s="344"/>
      <c r="B84" s="348" t="s">
        <v>1309</v>
      </c>
      <c r="C84" s="332" t="s">
        <v>1311</v>
      </c>
      <c r="D84" s="332" t="s">
        <v>1313</v>
      </c>
      <c r="E84" s="331" t="s">
        <v>110</v>
      </c>
      <c r="F84" s="331" t="s">
        <v>110</v>
      </c>
      <c r="G84" s="331" t="s">
        <v>110</v>
      </c>
      <c r="H84" s="331" t="s">
        <v>110</v>
      </c>
      <c r="I84" s="331" t="s">
        <v>110</v>
      </c>
      <c r="J84" s="331" t="s">
        <v>1318</v>
      </c>
      <c r="K84" s="316" t="s">
        <v>1315</v>
      </c>
      <c r="L84" s="316" t="s">
        <v>383</v>
      </c>
    </row>
    <row r="85" spans="1:12" s="489" customFormat="1" ht="18" x14ac:dyDescent="0.3">
      <c r="A85" s="343">
        <v>12</v>
      </c>
      <c r="B85" s="346" t="s">
        <v>1316</v>
      </c>
      <c r="C85" s="329" t="s">
        <v>1319</v>
      </c>
      <c r="D85" s="329" t="s">
        <v>1322</v>
      </c>
      <c r="E85" s="330">
        <v>3000</v>
      </c>
      <c r="F85" s="330">
        <v>3000</v>
      </c>
      <c r="G85" s="330">
        <v>3000</v>
      </c>
      <c r="H85" s="330">
        <v>3000</v>
      </c>
      <c r="I85" s="330">
        <v>3000</v>
      </c>
      <c r="J85" s="330" t="s">
        <v>770</v>
      </c>
      <c r="K85" s="314" t="s">
        <v>1324</v>
      </c>
      <c r="L85" s="312" t="s">
        <v>681</v>
      </c>
    </row>
    <row r="86" spans="1:12" s="489" customFormat="1" ht="18" x14ac:dyDescent="0.3">
      <c r="A86" s="343"/>
      <c r="B86" s="314"/>
      <c r="C86" s="329" t="s">
        <v>1320</v>
      </c>
      <c r="D86" s="329" t="s">
        <v>1323</v>
      </c>
      <c r="E86" s="330" t="s">
        <v>110</v>
      </c>
      <c r="F86" s="330" t="s">
        <v>110</v>
      </c>
      <c r="G86" s="330" t="s">
        <v>110</v>
      </c>
      <c r="H86" s="330" t="s">
        <v>110</v>
      </c>
      <c r="I86" s="330" t="s">
        <v>110</v>
      </c>
      <c r="J86" s="330" t="s">
        <v>1328</v>
      </c>
      <c r="K86" s="314" t="s">
        <v>1325</v>
      </c>
      <c r="L86" s="314" t="s">
        <v>383</v>
      </c>
    </row>
    <row r="87" spans="1:12" s="489" customFormat="1" ht="18" x14ac:dyDescent="0.3">
      <c r="A87" s="343"/>
      <c r="B87" s="314"/>
      <c r="C87" s="329" t="s">
        <v>1321</v>
      </c>
      <c r="D87" s="329"/>
      <c r="E87" s="330"/>
      <c r="F87" s="330"/>
      <c r="G87" s="330"/>
      <c r="H87" s="330"/>
      <c r="I87" s="330"/>
      <c r="J87" s="330"/>
      <c r="K87" s="314" t="s">
        <v>1326</v>
      </c>
      <c r="L87" s="314"/>
    </row>
    <row r="88" spans="1:12" s="489" customFormat="1" ht="18" x14ac:dyDescent="0.3">
      <c r="A88" s="344"/>
      <c r="B88" s="316"/>
      <c r="C88" s="332"/>
      <c r="D88" s="332"/>
      <c r="E88" s="331"/>
      <c r="F88" s="331"/>
      <c r="G88" s="331"/>
      <c r="H88" s="331"/>
      <c r="I88" s="331"/>
      <c r="J88" s="331"/>
      <c r="K88" s="316" t="s">
        <v>1327</v>
      </c>
      <c r="L88" s="316"/>
    </row>
    <row r="89" spans="1:12" s="489" customFormat="1" ht="18" x14ac:dyDescent="0.3">
      <c r="A89" s="343">
        <v>13</v>
      </c>
      <c r="B89" s="346" t="s">
        <v>1329</v>
      </c>
      <c r="C89" s="329" t="s">
        <v>1331</v>
      </c>
      <c r="D89" s="329" t="s">
        <v>1332</v>
      </c>
      <c r="E89" s="330">
        <v>1000</v>
      </c>
      <c r="F89" s="330">
        <v>1000</v>
      </c>
      <c r="G89" s="330">
        <v>1000</v>
      </c>
      <c r="H89" s="330">
        <v>1000</v>
      </c>
      <c r="I89" s="330">
        <v>1000</v>
      </c>
      <c r="J89" s="330" t="s">
        <v>770</v>
      </c>
      <c r="K89" s="314" t="s">
        <v>1334</v>
      </c>
      <c r="L89" s="312" t="s">
        <v>681</v>
      </c>
    </row>
    <row r="90" spans="1:12" s="489" customFormat="1" ht="18" x14ac:dyDescent="0.3">
      <c r="A90" s="344"/>
      <c r="B90" s="316"/>
      <c r="C90" s="332" t="s">
        <v>1330</v>
      </c>
      <c r="D90" s="332" t="s">
        <v>1333</v>
      </c>
      <c r="E90" s="331" t="s">
        <v>110</v>
      </c>
      <c r="F90" s="331" t="s">
        <v>110</v>
      </c>
      <c r="G90" s="331" t="s">
        <v>110</v>
      </c>
      <c r="H90" s="331" t="s">
        <v>110</v>
      </c>
      <c r="I90" s="331" t="s">
        <v>110</v>
      </c>
      <c r="J90" s="331" t="s">
        <v>1336</v>
      </c>
      <c r="K90" s="316" t="s">
        <v>1335</v>
      </c>
      <c r="L90" s="316" t="s">
        <v>383</v>
      </c>
    </row>
    <row r="91" spans="1:12" s="489" customFormat="1" ht="18" x14ac:dyDescent="0.3">
      <c r="A91" s="343">
        <v>14</v>
      </c>
      <c r="B91" s="346" t="s">
        <v>1337</v>
      </c>
      <c r="C91" s="329" t="s">
        <v>1319</v>
      </c>
      <c r="D91" s="329" t="s">
        <v>1341</v>
      </c>
      <c r="E91" s="330">
        <v>1000</v>
      </c>
      <c r="F91" s="330">
        <v>1000</v>
      </c>
      <c r="G91" s="330">
        <v>1000</v>
      </c>
      <c r="H91" s="330">
        <v>1000</v>
      </c>
      <c r="I91" s="330">
        <v>1000</v>
      </c>
      <c r="J91" s="330" t="s">
        <v>770</v>
      </c>
      <c r="K91" s="314" t="s">
        <v>1344</v>
      </c>
      <c r="L91" s="312" t="s">
        <v>681</v>
      </c>
    </row>
    <row r="92" spans="1:12" s="489" customFormat="1" ht="18" x14ac:dyDescent="0.3">
      <c r="A92" s="343"/>
      <c r="B92" s="346" t="s">
        <v>1338</v>
      </c>
      <c r="C92" s="329" t="s">
        <v>1339</v>
      </c>
      <c r="D92" s="329" t="s">
        <v>1342</v>
      </c>
      <c r="E92" s="330" t="s">
        <v>110</v>
      </c>
      <c r="F92" s="330" t="s">
        <v>110</v>
      </c>
      <c r="G92" s="330" t="s">
        <v>110</v>
      </c>
      <c r="H92" s="330" t="s">
        <v>110</v>
      </c>
      <c r="I92" s="330" t="s">
        <v>110</v>
      </c>
      <c r="J92" s="330" t="s">
        <v>1336</v>
      </c>
      <c r="K92" s="314" t="s">
        <v>1345</v>
      </c>
      <c r="L92" s="314" t="s">
        <v>383</v>
      </c>
    </row>
    <row r="93" spans="1:12" s="489" customFormat="1" ht="18" x14ac:dyDescent="0.3">
      <c r="A93" s="343"/>
      <c r="B93" s="346"/>
      <c r="C93" s="329" t="s">
        <v>1340</v>
      </c>
      <c r="D93" s="329" t="s">
        <v>1343</v>
      </c>
      <c r="E93" s="330"/>
      <c r="F93" s="330"/>
      <c r="G93" s="330"/>
      <c r="H93" s="330"/>
      <c r="I93" s="330"/>
      <c r="J93" s="330"/>
      <c r="K93" s="314" t="s">
        <v>1346</v>
      </c>
      <c r="L93" s="314"/>
    </row>
    <row r="94" spans="1:12" s="489" customFormat="1" ht="18" x14ac:dyDescent="0.3">
      <c r="A94" s="344"/>
      <c r="B94" s="316"/>
      <c r="C94" s="332"/>
      <c r="D94" s="332"/>
      <c r="E94" s="331"/>
      <c r="F94" s="331"/>
      <c r="G94" s="331"/>
      <c r="H94" s="331"/>
      <c r="I94" s="331"/>
      <c r="J94" s="331"/>
      <c r="K94" s="316" t="s">
        <v>1347</v>
      </c>
      <c r="L94" s="316"/>
    </row>
    <row r="95" spans="1:12" s="95" customFormat="1" ht="18" x14ac:dyDescent="0.3">
      <c r="A95" s="486"/>
      <c r="B95" s="487"/>
      <c r="C95" s="487"/>
      <c r="D95" s="487"/>
      <c r="E95" s="488"/>
      <c r="F95" s="488"/>
      <c r="G95" s="488"/>
      <c r="H95" s="488"/>
      <c r="I95" s="488"/>
      <c r="J95" s="475"/>
      <c r="K95" s="475"/>
      <c r="L95" s="475"/>
    </row>
    <row r="96" spans="1:12" s="95" customFormat="1" ht="18" x14ac:dyDescent="0.3">
      <c r="A96" s="486"/>
      <c r="B96" s="487"/>
      <c r="C96" s="487"/>
      <c r="D96" s="487"/>
      <c r="E96" s="488"/>
      <c r="F96" s="488"/>
      <c r="G96" s="488"/>
      <c r="H96" s="488"/>
      <c r="I96" s="488"/>
      <c r="J96" s="475"/>
      <c r="K96" s="475"/>
      <c r="L96" s="475"/>
    </row>
    <row r="97" spans="1:12" s="95" customFormat="1" ht="18" x14ac:dyDescent="0.3">
      <c r="A97" s="486"/>
      <c r="B97" s="487"/>
      <c r="C97" s="487"/>
      <c r="D97" s="487"/>
      <c r="E97" s="488"/>
      <c r="F97" s="488"/>
      <c r="G97" s="488"/>
      <c r="H97" s="488"/>
      <c r="I97" s="488"/>
      <c r="J97" s="475"/>
      <c r="K97" s="475"/>
      <c r="L97" s="475"/>
    </row>
    <row r="98" spans="1:12" s="95" customFormat="1" ht="18" x14ac:dyDescent="0.3">
      <c r="A98" s="486"/>
      <c r="B98" s="487"/>
      <c r="C98" s="487"/>
      <c r="D98" s="487"/>
      <c r="E98" s="488"/>
      <c r="F98" s="488"/>
      <c r="G98" s="488"/>
      <c r="H98" s="488"/>
      <c r="I98" s="488"/>
      <c r="J98" s="475"/>
      <c r="K98" s="475"/>
      <c r="L98" s="475"/>
    </row>
    <row r="99" spans="1:12" s="95" customFormat="1" ht="18" x14ac:dyDescent="0.3">
      <c r="A99" s="486"/>
      <c r="B99" s="487"/>
      <c r="C99" s="487"/>
      <c r="D99" s="487"/>
      <c r="E99" s="488"/>
      <c r="F99" s="488"/>
      <c r="G99" s="488"/>
      <c r="H99" s="488"/>
      <c r="I99" s="488"/>
      <c r="J99" s="475"/>
      <c r="K99" s="475"/>
      <c r="L99" s="475"/>
    </row>
    <row r="100" spans="1:12" s="95" customFormat="1" ht="18" x14ac:dyDescent="0.3">
      <c r="A100" s="342">
        <v>15</v>
      </c>
      <c r="B100" s="349" t="s">
        <v>1348</v>
      </c>
      <c r="C100" s="327" t="s">
        <v>1349</v>
      </c>
      <c r="D100" s="329" t="s">
        <v>1351</v>
      </c>
      <c r="E100" s="330">
        <v>1000</v>
      </c>
      <c r="F100" s="330">
        <v>1000</v>
      </c>
      <c r="G100" s="330">
        <v>1000</v>
      </c>
      <c r="H100" s="330">
        <v>1000</v>
      </c>
      <c r="I100" s="330">
        <v>1000</v>
      </c>
      <c r="J100" s="330" t="s">
        <v>770</v>
      </c>
      <c r="K100" s="312" t="s">
        <v>1352</v>
      </c>
      <c r="L100" s="312" t="s">
        <v>681</v>
      </c>
    </row>
    <row r="101" spans="1:12" s="95" customFormat="1" ht="18" x14ac:dyDescent="0.3">
      <c r="A101" s="343"/>
      <c r="B101" s="329"/>
      <c r="C101" s="329" t="s">
        <v>1350</v>
      </c>
      <c r="D101" s="329"/>
      <c r="E101" s="330" t="s">
        <v>110</v>
      </c>
      <c r="F101" s="330" t="s">
        <v>110</v>
      </c>
      <c r="G101" s="330" t="s">
        <v>110</v>
      </c>
      <c r="H101" s="330" t="s">
        <v>110</v>
      </c>
      <c r="I101" s="330" t="s">
        <v>110</v>
      </c>
      <c r="J101" s="330" t="s">
        <v>1336</v>
      </c>
      <c r="K101" s="314" t="s">
        <v>1353</v>
      </c>
      <c r="L101" s="314" t="s">
        <v>383</v>
      </c>
    </row>
    <row r="102" spans="1:12" s="95" customFormat="1" ht="18" x14ac:dyDescent="0.3">
      <c r="A102" s="344"/>
      <c r="B102" s="332"/>
      <c r="C102" s="332"/>
      <c r="D102" s="329"/>
      <c r="E102" s="331"/>
      <c r="F102" s="331"/>
      <c r="G102" s="331"/>
      <c r="H102" s="331"/>
      <c r="I102" s="331"/>
      <c r="J102" s="316"/>
      <c r="K102" s="316" t="s">
        <v>1354</v>
      </c>
      <c r="L102" s="316"/>
    </row>
    <row r="103" spans="1:12" s="489" customFormat="1" ht="18" x14ac:dyDescent="0.3">
      <c r="A103" s="342">
        <v>16</v>
      </c>
      <c r="B103" s="349" t="s">
        <v>1355</v>
      </c>
      <c r="C103" s="327" t="s">
        <v>1357</v>
      </c>
      <c r="D103" s="327" t="s">
        <v>1359</v>
      </c>
      <c r="E103" s="328">
        <v>4000</v>
      </c>
      <c r="F103" s="328">
        <v>4000</v>
      </c>
      <c r="G103" s="328">
        <v>4000</v>
      </c>
      <c r="H103" s="328">
        <v>4000</v>
      </c>
      <c r="I103" s="328">
        <v>4000</v>
      </c>
      <c r="J103" s="328" t="s">
        <v>1360</v>
      </c>
      <c r="K103" s="312" t="s">
        <v>1314</v>
      </c>
      <c r="L103" s="312" t="s">
        <v>681</v>
      </c>
    </row>
    <row r="104" spans="1:12" s="489" customFormat="1" ht="18" x14ac:dyDescent="0.3">
      <c r="A104" s="343"/>
      <c r="B104" s="350" t="s">
        <v>1356</v>
      </c>
      <c r="C104" s="329" t="s">
        <v>613</v>
      </c>
      <c r="D104" s="329" t="s">
        <v>849</v>
      </c>
      <c r="E104" s="330" t="s">
        <v>110</v>
      </c>
      <c r="F104" s="330" t="s">
        <v>110</v>
      </c>
      <c r="G104" s="330" t="s">
        <v>110</v>
      </c>
      <c r="H104" s="330" t="s">
        <v>110</v>
      </c>
      <c r="I104" s="330" t="s">
        <v>110</v>
      </c>
      <c r="J104" s="330"/>
      <c r="K104" s="314" t="s">
        <v>382</v>
      </c>
      <c r="L104" s="314" t="s">
        <v>383</v>
      </c>
    </row>
    <row r="105" spans="1:12" s="489" customFormat="1" ht="18" x14ac:dyDescent="0.3">
      <c r="A105" s="344"/>
      <c r="B105" s="490"/>
      <c r="C105" s="332"/>
      <c r="D105" s="332"/>
      <c r="E105" s="331"/>
      <c r="F105" s="331"/>
      <c r="G105" s="331"/>
      <c r="H105" s="331"/>
      <c r="I105" s="331"/>
      <c r="J105" s="316"/>
      <c r="K105" s="316" t="s">
        <v>311</v>
      </c>
      <c r="L105" s="316"/>
    </row>
    <row r="106" spans="1:12" s="95" customFormat="1" ht="18" x14ac:dyDescent="0.3">
      <c r="A106" s="342">
        <v>17</v>
      </c>
      <c r="B106" s="349" t="s">
        <v>1361</v>
      </c>
      <c r="C106" s="327" t="s">
        <v>1368</v>
      </c>
      <c r="D106" s="327" t="s">
        <v>1364</v>
      </c>
      <c r="E106" s="328">
        <v>4000</v>
      </c>
      <c r="F106" s="328">
        <v>4000</v>
      </c>
      <c r="G106" s="328">
        <v>4000</v>
      </c>
      <c r="H106" s="328">
        <v>4000</v>
      </c>
      <c r="I106" s="328">
        <v>4000</v>
      </c>
      <c r="J106" s="312" t="s">
        <v>1369</v>
      </c>
      <c r="K106" s="312" t="s">
        <v>1365</v>
      </c>
      <c r="L106" s="312" t="s">
        <v>681</v>
      </c>
    </row>
    <row r="107" spans="1:12" s="95" customFormat="1" ht="18" x14ac:dyDescent="0.3">
      <c r="A107" s="343"/>
      <c r="B107" s="350" t="s">
        <v>1362</v>
      </c>
      <c r="C107" s="329" t="s">
        <v>1363</v>
      </c>
      <c r="D107" s="329" t="s">
        <v>1297</v>
      </c>
      <c r="E107" s="330" t="s">
        <v>110</v>
      </c>
      <c r="F107" s="330" t="s">
        <v>110</v>
      </c>
      <c r="G107" s="330" t="s">
        <v>110</v>
      </c>
      <c r="H107" s="330" t="s">
        <v>110</v>
      </c>
      <c r="I107" s="330" t="s">
        <v>110</v>
      </c>
      <c r="J107" s="314" t="s">
        <v>1370</v>
      </c>
      <c r="K107" s="314" t="s">
        <v>1366</v>
      </c>
      <c r="L107" s="314" t="s">
        <v>383</v>
      </c>
    </row>
    <row r="108" spans="1:12" s="95" customFormat="1" ht="18" x14ac:dyDescent="0.3">
      <c r="A108" s="343"/>
      <c r="B108" s="329"/>
      <c r="C108" s="329"/>
      <c r="D108" s="329"/>
      <c r="E108" s="330"/>
      <c r="F108" s="330"/>
      <c r="G108" s="330"/>
      <c r="H108" s="330"/>
      <c r="I108" s="330"/>
      <c r="J108" s="314"/>
      <c r="K108" s="314" t="s">
        <v>1367</v>
      </c>
      <c r="L108" s="314"/>
    </row>
    <row r="109" spans="1:12" s="95" customFormat="1" ht="18" x14ac:dyDescent="0.3">
      <c r="A109" s="344"/>
      <c r="B109" s="332"/>
      <c r="C109" s="332"/>
      <c r="D109" s="332"/>
      <c r="E109" s="331"/>
      <c r="F109" s="331"/>
      <c r="G109" s="331"/>
      <c r="H109" s="331"/>
      <c r="I109" s="331"/>
      <c r="J109" s="316"/>
      <c r="K109" s="316"/>
      <c r="L109" s="316"/>
    </row>
    <row r="110" spans="1:12" s="95" customFormat="1" ht="18" x14ac:dyDescent="0.3">
      <c r="A110" s="343">
        <v>18</v>
      </c>
      <c r="B110" s="329" t="s">
        <v>1371</v>
      </c>
      <c r="C110" s="329" t="s">
        <v>1373</v>
      </c>
      <c r="D110" s="329" t="s">
        <v>1376</v>
      </c>
      <c r="E110" s="330">
        <v>10000</v>
      </c>
      <c r="F110" s="330" t="s">
        <v>1115</v>
      </c>
      <c r="G110" s="330">
        <v>10000</v>
      </c>
      <c r="H110" s="330" t="s">
        <v>1115</v>
      </c>
      <c r="I110" s="330">
        <v>10000</v>
      </c>
      <c r="J110" s="314" t="s">
        <v>1402</v>
      </c>
      <c r="K110" s="314" t="s">
        <v>1378</v>
      </c>
      <c r="L110" s="312" t="s">
        <v>681</v>
      </c>
    </row>
    <row r="111" spans="1:12" s="95" customFormat="1" ht="18" x14ac:dyDescent="0.3">
      <c r="A111" s="343"/>
      <c r="B111" s="329" t="s">
        <v>1372</v>
      </c>
      <c r="C111" s="329" t="s">
        <v>1374</v>
      </c>
      <c r="D111" s="329" t="s">
        <v>1377</v>
      </c>
      <c r="E111" s="330" t="s">
        <v>110</v>
      </c>
      <c r="F111" s="330"/>
      <c r="G111" s="330" t="s">
        <v>110</v>
      </c>
      <c r="H111" s="330"/>
      <c r="I111" s="330" t="s">
        <v>110</v>
      </c>
      <c r="J111" s="314" t="s">
        <v>1380</v>
      </c>
      <c r="K111" s="314" t="s">
        <v>1379</v>
      </c>
      <c r="L111" s="314" t="s">
        <v>383</v>
      </c>
    </row>
    <row r="112" spans="1:12" s="95" customFormat="1" ht="18" x14ac:dyDescent="0.3">
      <c r="A112" s="343"/>
      <c r="B112" s="329"/>
      <c r="C112" s="329" t="s">
        <v>1375</v>
      </c>
      <c r="D112" s="329"/>
      <c r="E112" s="330"/>
      <c r="F112" s="330"/>
      <c r="G112" s="330"/>
      <c r="H112" s="330"/>
      <c r="I112" s="330"/>
      <c r="J112" s="314" t="s">
        <v>1381</v>
      </c>
      <c r="K112" s="314" t="s">
        <v>382</v>
      </c>
      <c r="L112" s="314"/>
    </row>
    <row r="113" spans="1:12" s="95" customFormat="1" ht="18" x14ac:dyDescent="0.3">
      <c r="A113" s="343"/>
      <c r="B113" s="329"/>
      <c r="C113" s="329" t="s">
        <v>1291</v>
      </c>
      <c r="D113" s="329"/>
      <c r="E113" s="330"/>
      <c r="F113" s="330"/>
      <c r="G113" s="330"/>
      <c r="H113" s="330"/>
      <c r="I113" s="330"/>
      <c r="J113" s="314"/>
      <c r="K113" s="314"/>
      <c r="L113" s="314"/>
    </row>
    <row r="114" spans="1:12" s="95" customFormat="1" ht="18" x14ac:dyDescent="0.3">
      <c r="A114" s="342">
        <v>19</v>
      </c>
      <c r="B114" s="349" t="s">
        <v>1382</v>
      </c>
      <c r="C114" s="327" t="s">
        <v>1384</v>
      </c>
      <c r="D114" s="327" t="s">
        <v>1387</v>
      </c>
      <c r="E114" s="328">
        <v>2000</v>
      </c>
      <c r="F114" s="328">
        <v>2000</v>
      </c>
      <c r="G114" s="328">
        <v>2000</v>
      </c>
      <c r="H114" s="328">
        <v>2000</v>
      </c>
      <c r="I114" s="328">
        <v>2000</v>
      </c>
      <c r="J114" s="312" t="s">
        <v>1402</v>
      </c>
      <c r="K114" s="312" t="s">
        <v>1389</v>
      </c>
      <c r="L114" s="312" t="s">
        <v>681</v>
      </c>
    </row>
    <row r="115" spans="1:12" s="95" customFormat="1" ht="18" x14ac:dyDescent="0.3">
      <c r="A115" s="343"/>
      <c r="B115" s="329" t="s">
        <v>1383</v>
      </c>
      <c r="C115" s="329" t="s">
        <v>1385</v>
      </c>
      <c r="D115" s="329" t="s">
        <v>1388</v>
      </c>
      <c r="E115" s="330" t="s">
        <v>110</v>
      </c>
      <c r="F115" s="330" t="s">
        <v>110</v>
      </c>
      <c r="G115" s="330" t="s">
        <v>110</v>
      </c>
      <c r="H115" s="330" t="s">
        <v>110</v>
      </c>
      <c r="I115" s="330" t="s">
        <v>110</v>
      </c>
      <c r="J115" s="314" t="s">
        <v>1380</v>
      </c>
      <c r="K115" s="314" t="s">
        <v>1390</v>
      </c>
      <c r="L115" s="314" t="s">
        <v>383</v>
      </c>
    </row>
    <row r="116" spans="1:12" s="95" customFormat="1" ht="18" x14ac:dyDescent="0.3">
      <c r="A116" s="343"/>
      <c r="B116" s="329"/>
      <c r="C116" s="329" t="s">
        <v>1386</v>
      </c>
      <c r="D116" s="329"/>
      <c r="E116" s="330"/>
      <c r="F116" s="330"/>
      <c r="G116" s="330"/>
      <c r="H116" s="330"/>
      <c r="I116" s="330"/>
      <c r="J116" s="314" t="s">
        <v>1087</v>
      </c>
      <c r="K116" s="314"/>
      <c r="L116" s="314"/>
    </row>
    <row r="117" spans="1:12" s="95" customFormat="1" ht="18" x14ac:dyDescent="0.3">
      <c r="A117" s="344"/>
      <c r="B117" s="332"/>
      <c r="C117" s="332"/>
      <c r="D117" s="332"/>
      <c r="E117" s="331"/>
      <c r="F117" s="331"/>
      <c r="G117" s="331"/>
      <c r="H117" s="331"/>
      <c r="I117" s="331"/>
      <c r="J117" s="316"/>
      <c r="K117" s="316"/>
      <c r="L117" s="316"/>
    </row>
    <row r="118" spans="1:12" s="95" customFormat="1" ht="18" x14ac:dyDescent="0.3">
      <c r="A118" s="342">
        <v>20</v>
      </c>
      <c r="B118" s="327" t="s">
        <v>1391</v>
      </c>
      <c r="C118" s="327" t="s">
        <v>1394</v>
      </c>
      <c r="D118" s="327" t="s">
        <v>1399</v>
      </c>
      <c r="E118" s="328">
        <v>2000</v>
      </c>
      <c r="F118" s="328">
        <v>2000</v>
      </c>
      <c r="G118" s="328">
        <v>2000</v>
      </c>
      <c r="H118" s="328">
        <v>2000</v>
      </c>
      <c r="I118" s="328">
        <v>2000</v>
      </c>
      <c r="J118" s="312" t="s">
        <v>1401</v>
      </c>
      <c r="K118" s="312" t="s">
        <v>1400</v>
      </c>
      <c r="L118" s="312" t="s">
        <v>681</v>
      </c>
    </row>
    <row r="119" spans="1:12" s="95" customFormat="1" ht="18" x14ac:dyDescent="0.3">
      <c r="A119" s="343"/>
      <c r="B119" s="329" t="s">
        <v>1392</v>
      </c>
      <c r="C119" s="329" t="s">
        <v>1395</v>
      </c>
      <c r="D119" s="329" t="s">
        <v>1388</v>
      </c>
      <c r="E119" s="330" t="s">
        <v>110</v>
      </c>
      <c r="F119" s="330" t="s">
        <v>110</v>
      </c>
      <c r="G119" s="330" t="s">
        <v>110</v>
      </c>
      <c r="H119" s="330" t="s">
        <v>110</v>
      </c>
      <c r="I119" s="330" t="s">
        <v>110</v>
      </c>
      <c r="J119" s="314" t="s">
        <v>9</v>
      </c>
      <c r="K119" s="314" t="s">
        <v>1399</v>
      </c>
      <c r="L119" s="314" t="s">
        <v>383</v>
      </c>
    </row>
    <row r="120" spans="1:12" s="95" customFormat="1" ht="18" x14ac:dyDescent="0.3">
      <c r="A120" s="343"/>
      <c r="B120" s="329" t="s">
        <v>1393</v>
      </c>
      <c r="C120" s="329" t="s">
        <v>1396</v>
      </c>
      <c r="D120" s="329"/>
      <c r="E120" s="330"/>
      <c r="F120" s="330"/>
      <c r="G120" s="330"/>
      <c r="H120" s="330"/>
      <c r="I120" s="330"/>
      <c r="J120" s="314"/>
      <c r="K120" s="314"/>
      <c r="L120" s="314"/>
    </row>
    <row r="121" spans="1:12" s="95" customFormat="1" ht="18" x14ac:dyDescent="0.3">
      <c r="A121" s="343"/>
      <c r="B121" s="329"/>
      <c r="C121" s="329" t="s">
        <v>1397</v>
      </c>
      <c r="D121" s="329"/>
      <c r="E121" s="330"/>
      <c r="F121" s="330"/>
      <c r="G121" s="330"/>
      <c r="H121" s="330"/>
      <c r="I121" s="330"/>
      <c r="J121" s="314"/>
      <c r="K121" s="314"/>
      <c r="L121" s="314"/>
    </row>
    <row r="122" spans="1:12" s="95" customFormat="1" ht="18" x14ac:dyDescent="0.3">
      <c r="A122" s="344"/>
      <c r="B122" s="332"/>
      <c r="C122" s="332" t="s">
        <v>1398</v>
      </c>
      <c r="D122" s="332"/>
      <c r="E122" s="331"/>
      <c r="F122" s="331"/>
      <c r="G122" s="331"/>
      <c r="H122" s="331"/>
      <c r="I122" s="331"/>
      <c r="J122" s="316"/>
      <c r="K122" s="316"/>
      <c r="L122" s="316"/>
    </row>
    <row r="123" spans="1:12" s="95" customFormat="1" ht="18" x14ac:dyDescent="0.3">
      <c r="A123" s="343">
        <v>21</v>
      </c>
      <c r="B123" s="350" t="s">
        <v>1403</v>
      </c>
      <c r="C123" s="329" t="s">
        <v>1405</v>
      </c>
      <c r="D123" s="329" t="s">
        <v>1408</v>
      </c>
      <c r="E123" s="330">
        <v>5000</v>
      </c>
      <c r="F123" s="330">
        <v>5000</v>
      </c>
      <c r="G123" s="330">
        <v>5000</v>
      </c>
      <c r="H123" s="330">
        <v>5000</v>
      </c>
      <c r="I123" s="330">
        <v>5000</v>
      </c>
      <c r="J123" s="312" t="s">
        <v>1401</v>
      </c>
      <c r="K123" s="314" t="s">
        <v>1411</v>
      </c>
      <c r="L123" s="312" t="s">
        <v>681</v>
      </c>
    </row>
    <row r="124" spans="1:12" s="95" customFormat="1" ht="18" x14ac:dyDescent="0.3">
      <c r="A124" s="343"/>
      <c r="B124" s="350" t="s">
        <v>1404</v>
      </c>
      <c r="C124" s="329" t="s">
        <v>1406</v>
      </c>
      <c r="D124" s="329" t="s">
        <v>1409</v>
      </c>
      <c r="E124" s="330" t="s">
        <v>110</v>
      </c>
      <c r="F124" s="330" t="s">
        <v>110</v>
      </c>
      <c r="G124" s="330" t="s">
        <v>110</v>
      </c>
      <c r="H124" s="330" t="s">
        <v>110</v>
      </c>
      <c r="I124" s="330" t="s">
        <v>110</v>
      </c>
      <c r="J124" s="314" t="s">
        <v>9</v>
      </c>
      <c r="K124" s="314" t="s">
        <v>1412</v>
      </c>
      <c r="L124" s="314" t="s">
        <v>383</v>
      </c>
    </row>
    <row r="125" spans="1:12" s="95" customFormat="1" ht="18" x14ac:dyDescent="0.3">
      <c r="A125" s="343"/>
      <c r="B125" s="329"/>
      <c r="C125" s="329" t="s">
        <v>1407</v>
      </c>
      <c r="D125" s="329" t="s">
        <v>1410</v>
      </c>
      <c r="E125" s="330"/>
      <c r="F125" s="330"/>
      <c r="G125" s="330"/>
      <c r="H125" s="330"/>
      <c r="I125" s="330"/>
      <c r="J125" s="314"/>
      <c r="K125" s="314" t="s">
        <v>1407</v>
      </c>
      <c r="L125" s="314"/>
    </row>
    <row r="126" spans="1:12" s="95" customFormat="1" ht="18" x14ac:dyDescent="0.3">
      <c r="A126" s="344"/>
      <c r="B126" s="332"/>
      <c r="C126" s="332"/>
      <c r="D126" s="332"/>
      <c r="E126" s="331"/>
      <c r="F126" s="331"/>
      <c r="G126" s="331"/>
      <c r="H126" s="331"/>
      <c r="I126" s="331"/>
      <c r="J126" s="316"/>
      <c r="K126" s="316"/>
      <c r="L126" s="316"/>
    </row>
    <row r="127" spans="1:12" s="95" customFormat="1" ht="18" x14ac:dyDescent="0.3">
      <c r="A127" s="486"/>
      <c r="B127" s="487"/>
      <c r="C127" s="487"/>
      <c r="D127" s="487"/>
      <c r="E127" s="639"/>
      <c r="F127" s="639"/>
      <c r="G127" s="639"/>
      <c r="H127" s="639"/>
      <c r="I127" s="639"/>
      <c r="J127" s="475"/>
      <c r="K127" s="475"/>
      <c r="L127" s="475"/>
    </row>
    <row r="128" spans="1:12" s="95" customFormat="1" ht="18" x14ac:dyDescent="0.3">
      <c r="A128" s="486"/>
      <c r="B128" s="487"/>
      <c r="C128" s="487"/>
      <c r="D128" s="487"/>
      <c r="E128" s="488"/>
      <c r="F128" s="488"/>
      <c r="G128" s="488"/>
      <c r="H128" s="488"/>
      <c r="I128" s="488"/>
      <c r="J128" s="475"/>
      <c r="K128" s="475"/>
      <c r="L128" s="475"/>
    </row>
    <row r="129" spans="1:12" s="95" customFormat="1" ht="18" x14ac:dyDescent="0.3">
      <c r="A129" s="486"/>
      <c r="B129" s="487"/>
      <c r="C129" s="487"/>
      <c r="D129" s="487"/>
      <c r="E129" s="488"/>
      <c r="F129" s="488"/>
      <c r="G129" s="488"/>
      <c r="H129" s="488"/>
      <c r="I129" s="488"/>
      <c r="J129" s="475"/>
      <c r="K129" s="475"/>
      <c r="L129" s="475"/>
    </row>
    <row r="130" spans="1:12" s="95" customFormat="1" ht="18" x14ac:dyDescent="0.3">
      <c r="A130" s="486"/>
      <c r="B130" s="487"/>
      <c r="C130" s="487"/>
      <c r="D130" s="487"/>
      <c r="E130" s="488"/>
      <c r="F130" s="488"/>
      <c r="G130" s="488"/>
      <c r="H130" s="488"/>
      <c r="I130" s="488"/>
      <c r="J130" s="475"/>
      <c r="K130" s="475"/>
      <c r="L130" s="475"/>
    </row>
    <row r="131" spans="1:12" s="95" customFormat="1" ht="18" x14ac:dyDescent="0.3">
      <c r="A131" s="342">
        <v>22</v>
      </c>
      <c r="B131" s="349" t="s">
        <v>1413</v>
      </c>
      <c r="C131" s="327" t="s">
        <v>1415</v>
      </c>
      <c r="D131" s="327" t="s">
        <v>1419</v>
      </c>
      <c r="E131" s="330">
        <v>1000</v>
      </c>
      <c r="F131" s="330">
        <v>1000</v>
      </c>
      <c r="G131" s="330">
        <v>1000</v>
      </c>
      <c r="H131" s="330">
        <v>1000</v>
      </c>
      <c r="I131" s="330">
        <v>1000</v>
      </c>
      <c r="J131" s="312" t="s">
        <v>1401</v>
      </c>
      <c r="K131" s="312" t="s">
        <v>1420</v>
      </c>
      <c r="L131" s="312" t="s">
        <v>681</v>
      </c>
    </row>
    <row r="132" spans="1:12" s="95" customFormat="1" ht="18" x14ac:dyDescent="0.3">
      <c r="A132" s="343"/>
      <c r="B132" s="329" t="s">
        <v>1414</v>
      </c>
      <c r="C132" s="329" t="s">
        <v>1416</v>
      </c>
      <c r="D132" s="329" t="s">
        <v>1297</v>
      </c>
      <c r="E132" s="330" t="s">
        <v>110</v>
      </c>
      <c r="F132" s="330" t="s">
        <v>110</v>
      </c>
      <c r="G132" s="330" t="s">
        <v>110</v>
      </c>
      <c r="H132" s="330" t="s">
        <v>110</v>
      </c>
      <c r="I132" s="330" t="s">
        <v>110</v>
      </c>
      <c r="J132" s="314" t="s">
        <v>9</v>
      </c>
      <c r="K132" s="314" t="s">
        <v>1421</v>
      </c>
      <c r="L132" s="314" t="s">
        <v>383</v>
      </c>
    </row>
    <row r="133" spans="1:12" s="95" customFormat="1" ht="18" x14ac:dyDescent="0.3">
      <c r="A133" s="343"/>
      <c r="B133" s="329"/>
      <c r="C133" s="329" t="s">
        <v>1417</v>
      </c>
      <c r="D133" s="329"/>
      <c r="E133" s="330"/>
      <c r="F133" s="330"/>
      <c r="G133" s="330"/>
      <c r="H133" s="330"/>
      <c r="I133" s="330"/>
      <c r="J133" s="330"/>
      <c r="K133" s="314" t="s">
        <v>1422</v>
      </c>
      <c r="L133" s="314"/>
    </row>
    <row r="134" spans="1:12" s="95" customFormat="1" ht="18" x14ac:dyDescent="0.3">
      <c r="A134" s="344"/>
      <c r="B134" s="332"/>
      <c r="C134" s="332" t="s">
        <v>1418</v>
      </c>
      <c r="D134" s="329"/>
      <c r="E134" s="331"/>
      <c r="F134" s="331"/>
      <c r="G134" s="331"/>
      <c r="H134" s="331"/>
      <c r="I134" s="331"/>
      <c r="J134" s="316"/>
      <c r="K134" s="316"/>
      <c r="L134" s="316"/>
    </row>
    <row r="135" spans="1:12" s="489" customFormat="1" ht="18" x14ac:dyDescent="0.3">
      <c r="A135" s="342">
        <v>23</v>
      </c>
      <c r="B135" s="349" t="s">
        <v>1423</v>
      </c>
      <c r="C135" s="327" t="s">
        <v>1424</v>
      </c>
      <c r="D135" s="327" t="s">
        <v>1427</v>
      </c>
      <c r="E135" s="328">
        <v>15000</v>
      </c>
      <c r="F135" s="328">
        <v>15000</v>
      </c>
      <c r="G135" s="328">
        <v>15000</v>
      </c>
      <c r="H135" s="328">
        <v>15000</v>
      </c>
      <c r="I135" s="328">
        <v>15000</v>
      </c>
      <c r="J135" s="312" t="s">
        <v>1401</v>
      </c>
      <c r="K135" s="312" t="s">
        <v>1428</v>
      </c>
      <c r="L135" s="312" t="s">
        <v>681</v>
      </c>
    </row>
    <row r="136" spans="1:12" s="489" customFormat="1" ht="18" x14ac:dyDescent="0.3">
      <c r="A136" s="343"/>
      <c r="B136" s="350"/>
      <c r="C136" s="329" t="s">
        <v>1425</v>
      </c>
      <c r="D136" s="329" t="s">
        <v>357</v>
      </c>
      <c r="E136" s="330" t="s">
        <v>110</v>
      </c>
      <c r="F136" s="330" t="s">
        <v>110</v>
      </c>
      <c r="G136" s="330" t="s">
        <v>110</v>
      </c>
      <c r="H136" s="330" t="s">
        <v>110</v>
      </c>
      <c r="I136" s="330" t="s">
        <v>110</v>
      </c>
      <c r="J136" s="314" t="s">
        <v>9</v>
      </c>
      <c r="K136" s="314" t="s">
        <v>1429</v>
      </c>
      <c r="L136" s="314" t="s">
        <v>383</v>
      </c>
    </row>
    <row r="137" spans="1:12" s="489" customFormat="1" ht="18" x14ac:dyDescent="0.3">
      <c r="A137" s="343"/>
      <c r="B137" s="350"/>
      <c r="C137" s="329" t="s">
        <v>1426</v>
      </c>
      <c r="D137" s="329"/>
      <c r="E137" s="330"/>
      <c r="F137" s="330"/>
      <c r="G137" s="330"/>
      <c r="H137" s="330"/>
      <c r="I137" s="330"/>
      <c r="J137" s="330"/>
      <c r="K137" s="314" t="s">
        <v>1430</v>
      </c>
      <c r="L137" s="314"/>
    </row>
    <row r="138" spans="1:12" s="489" customFormat="1" ht="18" x14ac:dyDescent="0.3">
      <c r="A138" s="344"/>
      <c r="B138" s="490"/>
      <c r="C138" s="332"/>
      <c r="D138" s="332"/>
      <c r="E138" s="331"/>
      <c r="F138" s="331"/>
      <c r="G138" s="331"/>
      <c r="H138" s="331"/>
      <c r="I138" s="331"/>
      <c r="J138" s="316"/>
      <c r="K138" s="316" t="s">
        <v>311</v>
      </c>
      <c r="L138" s="316"/>
    </row>
    <row r="139" spans="1:12" s="95" customFormat="1" ht="18" x14ac:dyDescent="0.3">
      <c r="A139" s="342">
        <v>24</v>
      </c>
      <c r="B139" s="349" t="s">
        <v>1431</v>
      </c>
      <c r="C139" s="327" t="s">
        <v>1433</v>
      </c>
      <c r="D139" s="327" t="s">
        <v>1427</v>
      </c>
      <c r="E139" s="328">
        <v>5000</v>
      </c>
      <c r="F139" s="328">
        <v>5000</v>
      </c>
      <c r="G139" s="328">
        <v>5000</v>
      </c>
      <c r="H139" s="328">
        <v>5000</v>
      </c>
      <c r="I139" s="328">
        <v>5000</v>
      </c>
      <c r="J139" s="312" t="s">
        <v>1401</v>
      </c>
      <c r="K139" s="312" t="s">
        <v>1428</v>
      </c>
      <c r="L139" s="312" t="s">
        <v>681</v>
      </c>
    </row>
    <row r="140" spans="1:12" s="95" customFormat="1" ht="18" x14ac:dyDescent="0.3">
      <c r="A140" s="343"/>
      <c r="B140" s="350" t="s">
        <v>1432</v>
      </c>
      <c r="C140" s="329" t="s">
        <v>1434</v>
      </c>
      <c r="D140" s="329" t="s">
        <v>357</v>
      </c>
      <c r="E140" s="330" t="s">
        <v>110</v>
      </c>
      <c r="F140" s="330" t="s">
        <v>110</v>
      </c>
      <c r="G140" s="330" t="s">
        <v>110</v>
      </c>
      <c r="H140" s="330" t="s">
        <v>110</v>
      </c>
      <c r="I140" s="330" t="s">
        <v>110</v>
      </c>
      <c r="J140" s="314" t="s">
        <v>9</v>
      </c>
      <c r="K140" s="314" t="s">
        <v>1437</v>
      </c>
      <c r="L140" s="314" t="s">
        <v>383</v>
      </c>
    </row>
    <row r="141" spans="1:12" s="95" customFormat="1" ht="18" x14ac:dyDescent="0.3">
      <c r="A141" s="343"/>
      <c r="B141" s="329"/>
      <c r="C141" s="329" t="s">
        <v>1435</v>
      </c>
      <c r="D141" s="329"/>
      <c r="E141" s="330"/>
      <c r="F141" s="330"/>
      <c r="G141" s="330"/>
      <c r="H141" s="330"/>
      <c r="I141" s="330"/>
      <c r="J141" s="314"/>
      <c r="K141" s="314" t="s">
        <v>1438</v>
      </c>
      <c r="L141" s="314"/>
    </row>
    <row r="142" spans="1:12" s="95" customFormat="1" ht="18" x14ac:dyDescent="0.3">
      <c r="A142" s="344"/>
      <c r="B142" s="332"/>
      <c r="C142" s="332" t="s">
        <v>1436</v>
      </c>
      <c r="D142" s="332"/>
      <c r="E142" s="331"/>
      <c r="F142" s="331"/>
      <c r="G142" s="331"/>
      <c r="H142" s="331"/>
      <c r="I142" s="331"/>
      <c r="J142" s="316"/>
      <c r="K142" s="316"/>
      <c r="L142" s="316"/>
    </row>
    <row r="143" spans="1:12" s="95" customFormat="1" ht="18" x14ac:dyDescent="0.3">
      <c r="A143" s="343">
        <v>25</v>
      </c>
      <c r="B143" s="350" t="s">
        <v>1439</v>
      </c>
      <c r="C143" s="329" t="s">
        <v>1440</v>
      </c>
      <c r="D143" s="329" t="s">
        <v>1442</v>
      </c>
      <c r="E143" s="330">
        <v>5000</v>
      </c>
      <c r="F143" s="330">
        <v>5000</v>
      </c>
      <c r="G143" s="330">
        <v>5000</v>
      </c>
      <c r="H143" s="330">
        <v>5000</v>
      </c>
      <c r="I143" s="330">
        <v>5000</v>
      </c>
      <c r="J143" s="312" t="s">
        <v>1401</v>
      </c>
      <c r="K143" s="314" t="s">
        <v>1445</v>
      </c>
      <c r="L143" s="312" t="s">
        <v>681</v>
      </c>
    </row>
    <row r="144" spans="1:12" s="95" customFormat="1" ht="18" x14ac:dyDescent="0.3">
      <c r="A144" s="343"/>
      <c r="B144" s="329"/>
      <c r="C144" s="329" t="s">
        <v>1441</v>
      </c>
      <c r="D144" s="329" t="s">
        <v>1443</v>
      </c>
      <c r="E144" s="330" t="s">
        <v>110</v>
      </c>
      <c r="F144" s="330" t="s">
        <v>110</v>
      </c>
      <c r="G144" s="330" t="s">
        <v>110</v>
      </c>
      <c r="H144" s="330" t="s">
        <v>110</v>
      </c>
      <c r="I144" s="330" t="s">
        <v>110</v>
      </c>
      <c r="J144" s="314" t="s">
        <v>9</v>
      </c>
      <c r="K144" s="314" t="s">
        <v>1446</v>
      </c>
      <c r="L144" s="314" t="s">
        <v>383</v>
      </c>
    </row>
    <row r="145" spans="1:12" s="95" customFormat="1" ht="18" x14ac:dyDescent="0.3">
      <c r="A145" s="344"/>
      <c r="B145" s="332"/>
      <c r="C145" s="332"/>
      <c r="D145" s="332" t="s">
        <v>1444</v>
      </c>
      <c r="E145" s="331"/>
      <c r="F145" s="331"/>
      <c r="G145" s="331"/>
      <c r="H145" s="331"/>
      <c r="I145" s="331"/>
      <c r="J145" s="316"/>
      <c r="K145" s="316" t="s">
        <v>337</v>
      </c>
      <c r="L145" s="316"/>
    </row>
    <row r="146" spans="1:12" s="95" customFormat="1" ht="18" x14ac:dyDescent="0.3">
      <c r="A146" s="342">
        <v>26</v>
      </c>
      <c r="B146" s="349" t="s">
        <v>1447</v>
      </c>
      <c r="C146" s="327" t="s">
        <v>1448</v>
      </c>
      <c r="D146" s="327" t="s">
        <v>1449</v>
      </c>
      <c r="E146" s="328">
        <v>2000</v>
      </c>
      <c r="F146" s="328">
        <v>2000</v>
      </c>
      <c r="G146" s="328">
        <v>2000</v>
      </c>
      <c r="H146" s="328">
        <v>2000</v>
      </c>
      <c r="I146" s="328">
        <v>2000</v>
      </c>
      <c r="J146" s="312" t="s">
        <v>1401</v>
      </c>
      <c r="K146" s="312" t="s">
        <v>1450</v>
      </c>
      <c r="L146" s="312" t="s">
        <v>681</v>
      </c>
    </row>
    <row r="147" spans="1:12" s="95" customFormat="1" ht="18" x14ac:dyDescent="0.3">
      <c r="A147" s="343"/>
      <c r="B147" s="350" t="s">
        <v>529</v>
      </c>
      <c r="C147" s="329"/>
      <c r="D147" s="329" t="s">
        <v>1297</v>
      </c>
      <c r="E147" s="330" t="s">
        <v>110</v>
      </c>
      <c r="F147" s="330" t="s">
        <v>110</v>
      </c>
      <c r="G147" s="330" t="s">
        <v>110</v>
      </c>
      <c r="H147" s="330" t="s">
        <v>110</v>
      </c>
      <c r="I147" s="330" t="s">
        <v>110</v>
      </c>
      <c r="J147" s="314" t="s">
        <v>9</v>
      </c>
      <c r="K147" s="314" t="s">
        <v>1451</v>
      </c>
      <c r="L147" s="314" t="s">
        <v>383</v>
      </c>
    </row>
    <row r="148" spans="1:12" s="95" customFormat="1" ht="18" x14ac:dyDescent="0.3">
      <c r="A148" s="342">
        <v>27</v>
      </c>
      <c r="B148" s="349" t="s">
        <v>1452</v>
      </c>
      <c r="C148" s="327" t="s">
        <v>1454</v>
      </c>
      <c r="D148" s="327" t="s">
        <v>1456</v>
      </c>
      <c r="E148" s="328">
        <v>2000</v>
      </c>
      <c r="F148" s="328">
        <v>2000</v>
      </c>
      <c r="G148" s="328">
        <v>2000</v>
      </c>
      <c r="H148" s="328">
        <v>2000</v>
      </c>
      <c r="I148" s="328">
        <v>2000</v>
      </c>
      <c r="J148" s="312" t="s">
        <v>1457</v>
      </c>
      <c r="K148" s="312" t="s">
        <v>1459</v>
      </c>
      <c r="L148" s="312" t="s">
        <v>681</v>
      </c>
    </row>
    <row r="149" spans="1:12" s="95" customFormat="1" ht="18" x14ac:dyDescent="0.3">
      <c r="A149" s="343"/>
      <c r="B149" s="350" t="s">
        <v>1453</v>
      </c>
      <c r="C149" s="329" t="s">
        <v>1455</v>
      </c>
      <c r="D149" s="329" t="s">
        <v>338</v>
      </c>
      <c r="E149" s="330" t="s">
        <v>110</v>
      </c>
      <c r="F149" s="330" t="s">
        <v>110</v>
      </c>
      <c r="G149" s="330" t="s">
        <v>110</v>
      </c>
      <c r="H149" s="330" t="s">
        <v>110</v>
      </c>
      <c r="I149" s="330" t="s">
        <v>110</v>
      </c>
      <c r="J149" s="314" t="s">
        <v>1458</v>
      </c>
      <c r="K149" s="314" t="s">
        <v>1460</v>
      </c>
      <c r="L149" s="314" t="s">
        <v>383</v>
      </c>
    </row>
    <row r="150" spans="1:12" s="95" customFormat="1" ht="18" x14ac:dyDescent="0.3">
      <c r="A150" s="344"/>
      <c r="B150" s="347" t="s">
        <v>338</v>
      </c>
      <c r="C150" s="332"/>
      <c r="D150" s="332"/>
      <c r="E150" s="331"/>
      <c r="F150" s="331"/>
      <c r="G150" s="331"/>
      <c r="H150" s="331"/>
      <c r="I150" s="331"/>
      <c r="J150" s="316"/>
      <c r="K150" s="316" t="s">
        <v>1461</v>
      </c>
      <c r="L150" s="316"/>
    </row>
    <row r="151" spans="1:12" s="95" customFormat="1" ht="18" x14ac:dyDescent="0.3">
      <c r="A151" s="342">
        <v>28</v>
      </c>
      <c r="B151" s="349" t="s">
        <v>1462</v>
      </c>
      <c r="C151" s="327" t="s">
        <v>1463</v>
      </c>
      <c r="D151" s="327" t="s">
        <v>1466</v>
      </c>
      <c r="E151" s="328">
        <v>2000</v>
      </c>
      <c r="F151" s="328">
        <v>2000</v>
      </c>
      <c r="G151" s="328">
        <v>2000</v>
      </c>
      <c r="H151" s="328">
        <v>2000</v>
      </c>
      <c r="I151" s="328">
        <v>2000</v>
      </c>
      <c r="J151" s="312" t="s">
        <v>1457</v>
      </c>
      <c r="K151" s="312" t="s">
        <v>1467</v>
      </c>
      <c r="L151" s="312" t="s">
        <v>681</v>
      </c>
    </row>
    <row r="152" spans="1:12" s="95" customFormat="1" ht="18" x14ac:dyDescent="0.3">
      <c r="A152" s="343"/>
      <c r="B152" s="350" t="s">
        <v>638</v>
      </c>
      <c r="C152" s="329" t="s">
        <v>1464</v>
      </c>
      <c r="D152" s="329"/>
      <c r="E152" s="330" t="s">
        <v>110</v>
      </c>
      <c r="F152" s="330" t="s">
        <v>110</v>
      </c>
      <c r="G152" s="330" t="s">
        <v>110</v>
      </c>
      <c r="H152" s="330" t="s">
        <v>110</v>
      </c>
      <c r="I152" s="330" t="s">
        <v>110</v>
      </c>
      <c r="J152" s="314" t="s">
        <v>1458</v>
      </c>
      <c r="K152" s="314" t="s">
        <v>1468</v>
      </c>
      <c r="L152" s="314" t="s">
        <v>383</v>
      </c>
    </row>
    <row r="153" spans="1:12" s="95" customFormat="1" ht="18" x14ac:dyDescent="0.3">
      <c r="A153" s="344"/>
      <c r="B153" s="347"/>
      <c r="C153" s="332" t="s">
        <v>1465</v>
      </c>
      <c r="D153" s="332"/>
      <c r="E153" s="331"/>
      <c r="F153" s="331"/>
      <c r="G153" s="331"/>
      <c r="H153" s="331"/>
      <c r="I153" s="331"/>
      <c r="J153" s="316"/>
      <c r="K153" s="316" t="s">
        <v>1469</v>
      </c>
      <c r="L153" s="316"/>
    </row>
    <row r="154" spans="1:12" s="95" customFormat="1" ht="18" x14ac:dyDescent="0.3">
      <c r="A154" s="342">
        <v>29</v>
      </c>
      <c r="B154" s="349" t="s">
        <v>1470</v>
      </c>
      <c r="C154" s="327" t="s">
        <v>1472</v>
      </c>
      <c r="D154" s="327" t="s">
        <v>1474</v>
      </c>
      <c r="E154" s="328">
        <v>10000</v>
      </c>
      <c r="F154" s="328">
        <v>10000</v>
      </c>
      <c r="G154" s="328">
        <v>10000</v>
      </c>
      <c r="H154" s="328">
        <v>10000</v>
      </c>
      <c r="I154" s="328">
        <v>10000</v>
      </c>
      <c r="J154" s="312" t="s">
        <v>1457</v>
      </c>
      <c r="K154" s="312" t="s">
        <v>1478</v>
      </c>
      <c r="L154" s="312" t="s">
        <v>681</v>
      </c>
    </row>
    <row r="155" spans="1:12" s="95" customFormat="1" ht="18" x14ac:dyDescent="0.3">
      <c r="A155" s="343"/>
      <c r="B155" s="350" t="s">
        <v>1471</v>
      </c>
      <c r="C155" s="329" t="s">
        <v>1473</v>
      </c>
      <c r="D155" s="329" t="s">
        <v>1475</v>
      </c>
      <c r="E155" s="330" t="s">
        <v>1477</v>
      </c>
      <c r="F155" s="330" t="s">
        <v>1477</v>
      </c>
      <c r="G155" s="330" t="s">
        <v>1477</v>
      </c>
      <c r="H155" s="330" t="s">
        <v>1477</v>
      </c>
      <c r="I155" s="330" t="s">
        <v>1477</v>
      </c>
      <c r="J155" s="314" t="s">
        <v>1458</v>
      </c>
      <c r="K155" s="314" t="s">
        <v>1479</v>
      </c>
      <c r="L155" s="314" t="s">
        <v>383</v>
      </c>
    </row>
    <row r="156" spans="1:12" s="95" customFormat="1" ht="18" x14ac:dyDescent="0.3">
      <c r="A156" s="344"/>
      <c r="B156" s="347"/>
      <c r="C156" s="332"/>
      <c r="D156" s="332" t="s">
        <v>1476</v>
      </c>
      <c r="E156" s="331"/>
      <c r="F156" s="331"/>
      <c r="G156" s="331"/>
      <c r="H156" s="331"/>
      <c r="I156" s="331"/>
      <c r="J156" s="316"/>
      <c r="K156" s="316" t="s">
        <v>638</v>
      </c>
      <c r="L156" s="316"/>
    </row>
    <row r="157" spans="1:12" s="95" customFormat="1" ht="18" x14ac:dyDescent="0.3">
      <c r="A157" s="486"/>
      <c r="B157" s="487"/>
      <c r="C157" s="487"/>
      <c r="D157" s="487"/>
      <c r="E157" s="666"/>
      <c r="F157" s="666"/>
      <c r="G157" s="666"/>
      <c r="H157" s="666"/>
      <c r="I157" s="666"/>
      <c r="J157" s="475"/>
      <c r="K157" s="475"/>
      <c r="L157" s="475"/>
    </row>
    <row r="158" spans="1:12" s="95" customFormat="1" ht="18" x14ac:dyDescent="0.3">
      <c r="A158" s="486"/>
      <c r="B158" s="487"/>
      <c r="C158" s="487"/>
      <c r="D158" s="487"/>
      <c r="E158" s="488"/>
      <c r="F158" s="488"/>
      <c r="G158" s="488"/>
      <c r="H158" s="488"/>
      <c r="I158" s="488"/>
      <c r="J158" s="475"/>
      <c r="K158" s="475"/>
      <c r="L158" s="475"/>
    </row>
    <row r="159" spans="1:12" s="95" customFormat="1" ht="18" x14ac:dyDescent="0.3">
      <c r="A159" s="486"/>
      <c r="B159" s="487"/>
      <c r="C159" s="487"/>
      <c r="D159" s="487"/>
      <c r="E159" s="488"/>
      <c r="F159" s="488"/>
      <c r="G159" s="488"/>
      <c r="H159" s="488"/>
      <c r="I159" s="488"/>
      <c r="J159" s="475"/>
      <c r="K159" s="475"/>
      <c r="L159" s="475"/>
    </row>
    <row r="160" spans="1:12" s="95" customFormat="1" ht="18" x14ac:dyDescent="0.3">
      <c r="A160" s="486"/>
      <c r="B160" s="487"/>
      <c r="C160" s="487"/>
      <c r="D160" s="487"/>
      <c r="E160" s="488"/>
      <c r="F160" s="488"/>
      <c r="G160" s="488"/>
      <c r="H160" s="488"/>
      <c r="I160" s="488"/>
      <c r="J160" s="475"/>
      <c r="K160" s="475"/>
      <c r="L160" s="475"/>
    </row>
    <row r="161" spans="1:12" s="95" customFormat="1" ht="18" x14ac:dyDescent="0.3">
      <c r="A161" s="486"/>
      <c r="B161" s="487"/>
      <c r="C161" s="487"/>
      <c r="D161" s="487"/>
      <c r="E161" s="488"/>
      <c r="F161" s="488"/>
      <c r="G161" s="488"/>
      <c r="H161" s="488"/>
      <c r="I161" s="488"/>
      <c r="J161" s="475"/>
      <c r="K161" s="475"/>
      <c r="L161" s="475"/>
    </row>
    <row r="162" spans="1:12" s="106" customFormat="1" ht="18.75" x14ac:dyDescent="0.3">
      <c r="A162" s="105"/>
      <c r="B162" s="394" t="s">
        <v>75</v>
      </c>
      <c r="C162" s="139"/>
      <c r="D162" s="105"/>
      <c r="E162" s="105"/>
      <c r="F162" s="105"/>
      <c r="G162" s="105"/>
      <c r="H162" s="105"/>
      <c r="I162" s="105"/>
      <c r="J162" s="105"/>
      <c r="K162" s="139"/>
      <c r="L162" s="105"/>
    </row>
    <row r="163" spans="1:12" s="106" customFormat="1" ht="18.75" x14ac:dyDescent="0.3">
      <c r="A163" s="105"/>
      <c r="B163" s="230" t="s">
        <v>1541</v>
      </c>
      <c r="C163" s="139"/>
      <c r="D163" s="105"/>
      <c r="E163" s="105"/>
      <c r="F163" s="105"/>
      <c r="G163" s="105"/>
      <c r="H163" s="139"/>
      <c r="I163" s="139"/>
      <c r="J163" s="105"/>
      <c r="K163" s="105"/>
      <c r="L163" s="188"/>
    </row>
    <row r="164" spans="1:12" s="178" customFormat="1" ht="16.5" x14ac:dyDescent="0.25">
      <c r="A164" s="739" t="s">
        <v>0</v>
      </c>
      <c r="B164" s="742" t="s">
        <v>9</v>
      </c>
      <c r="C164" s="745" t="s">
        <v>5</v>
      </c>
      <c r="D164" s="137" t="s">
        <v>1</v>
      </c>
      <c r="E164" s="736" t="s">
        <v>11</v>
      </c>
      <c r="F164" s="737"/>
      <c r="G164" s="737"/>
      <c r="H164" s="737"/>
      <c r="I164" s="738"/>
      <c r="J164" s="625" t="s">
        <v>6</v>
      </c>
      <c r="K164" s="623" t="s">
        <v>8</v>
      </c>
      <c r="L164" s="137" t="s">
        <v>13</v>
      </c>
    </row>
    <row r="165" spans="1:12" s="178" customFormat="1" ht="16.5" x14ac:dyDescent="0.25">
      <c r="A165" s="740"/>
      <c r="B165" s="743"/>
      <c r="C165" s="746"/>
      <c r="D165" s="138" t="s">
        <v>2</v>
      </c>
      <c r="E165" s="624">
        <v>2566</v>
      </c>
      <c r="F165" s="137">
        <v>2567</v>
      </c>
      <c r="G165" s="624">
        <v>2568</v>
      </c>
      <c r="H165" s="137">
        <v>2569</v>
      </c>
      <c r="I165" s="137">
        <v>2570</v>
      </c>
      <c r="J165" s="627" t="s">
        <v>7</v>
      </c>
      <c r="K165" s="626" t="s">
        <v>3</v>
      </c>
      <c r="L165" s="138" t="s">
        <v>438</v>
      </c>
    </row>
    <row r="166" spans="1:12" s="178" customFormat="1" ht="16.5" x14ac:dyDescent="0.25">
      <c r="A166" s="741"/>
      <c r="B166" s="744"/>
      <c r="C166" s="747"/>
      <c r="D166" s="182"/>
      <c r="E166" s="183" t="s">
        <v>4</v>
      </c>
      <c r="F166" s="182" t="s">
        <v>4</v>
      </c>
      <c r="G166" s="183" t="s">
        <v>4</v>
      </c>
      <c r="H166" s="182" t="s">
        <v>4</v>
      </c>
      <c r="I166" s="182" t="s">
        <v>4</v>
      </c>
      <c r="J166" s="184"/>
      <c r="K166" s="185"/>
      <c r="L166" s="182" t="s">
        <v>437</v>
      </c>
    </row>
    <row r="167" spans="1:12" s="90" customFormat="1" ht="23.25" customHeight="1" x14ac:dyDescent="0.25">
      <c r="A167" s="118">
        <v>1</v>
      </c>
      <c r="B167" s="206" t="s">
        <v>914</v>
      </c>
      <c r="C167" s="60" t="s">
        <v>916</v>
      </c>
      <c r="D167" s="60" t="s">
        <v>402</v>
      </c>
      <c r="E167" s="89">
        <v>20000</v>
      </c>
      <c r="F167" s="89">
        <v>20000</v>
      </c>
      <c r="G167" s="89">
        <v>20000</v>
      </c>
      <c r="H167" s="89">
        <v>20000</v>
      </c>
      <c r="I167" s="89">
        <v>20000</v>
      </c>
      <c r="J167" s="36" t="s">
        <v>396</v>
      </c>
      <c r="K167" s="87" t="s">
        <v>410</v>
      </c>
      <c r="L167" s="87" t="s">
        <v>677</v>
      </c>
    </row>
    <row r="168" spans="1:12" s="90" customFormat="1" ht="23.25" customHeight="1" x14ac:dyDescent="0.25">
      <c r="A168" s="113"/>
      <c r="B168" s="212" t="s">
        <v>412</v>
      </c>
      <c r="C168" s="61" t="s">
        <v>915</v>
      </c>
      <c r="D168" s="61" t="s">
        <v>403</v>
      </c>
      <c r="E168" s="94" t="s">
        <v>110</v>
      </c>
      <c r="F168" s="94" t="s">
        <v>110</v>
      </c>
      <c r="G168" s="94" t="s">
        <v>110</v>
      </c>
      <c r="H168" s="94" t="s">
        <v>110</v>
      </c>
      <c r="I168" s="94" t="s">
        <v>110</v>
      </c>
      <c r="J168" s="38" t="s">
        <v>235</v>
      </c>
      <c r="K168" s="92" t="s">
        <v>411</v>
      </c>
      <c r="L168" s="92"/>
    </row>
    <row r="169" spans="1:12" s="90" customFormat="1" ht="23.25" customHeight="1" x14ac:dyDescent="0.25">
      <c r="A169" s="113"/>
      <c r="B169" s="212"/>
      <c r="C169" s="61"/>
      <c r="D169" s="61" t="s">
        <v>521</v>
      </c>
      <c r="E169" s="94"/>
      <c r="F169" s="94"/>
      <c r="G169" s="94"/>
      <c r="H169" s="94"/>
      <c r="I169" s="94"/>
      <c r="J169" s="38"/>
      <c r="K169" s="92" t="s">
        <v>412</v>
      </c>
      <c r="L169" s="92"/>
    </row>
    <row r="170" spans="1:12" s="122" customFormat="1" ht="16.5" x14ac:dyDescent="0.25">
      <c r="A170" s="97"/>
      <c r="B170" s="5"/>
      <c r="C170" s="63"/>
      <c r="D170" s="63" t="s">
        <v>522</v>
      </c>
      <c r="E170" s="101"/>
      <c r="F170" s="101"/>
      <c r="G170" s="101"/>
      <c r="H170" s="101"/>
      <c r="I170" s="101"/>
      <c r="J170" s="37"/>
      <c r="K170" s="103"/>
      <c r="L170" s="103"/>
    </row>
    <row r="171" spans="1:12" s="122" customFormat="1" ht="16.5" x14ac:dyDescent="0.25">
      <c r="A171" s="85">
        <v>2</v>
      </c>
      <c r="B171" s="2" t="s">
        <v>413</v>
      </c>
      <c r="C171" s="60" t="s">
        <v>397</v>
      </c>
      <c r="D171" s="60" t="s">
        <v>404</v>
      </c>
      <c r="E171" s="89">
        <v>1000000</v>
      </c>
      <c r="F171" s="89">
        <v>0</v>
      </c>
      <c r="G171" s="89">
        <v>0</v>
      </c>
      <c r="H171" s="89">
        <v>0</v>
      </c>
      <c r="I171" s="89">
        <v>0</v>
      </c>
      <c r="J171" s="36" t="s">
        <v>398</v>
      </c>
      <c r="K171" s="87" t="s">
        <v>408</v>
      </c>
      <c r="L171" s="87" t="s">
        <v>677</v>
      </c>
    </row>
    <row r="172" spans="1:12" s="122" customFormat="1" ht="16.5" x14ac:dyDescent="0.25">
      <c r="A172" s="91"/>
      <c r="B172" s="4" t="s">
        <v>414</v>
      </c>
      <c r="C172" s="61" t="s">
        <v>399</v>
      </c>
      <c r="D172" s="61" t="s">
        <v>405</v>
      </c>
      <c r="E172" s="94" t="s">
        <v>110</v>
      </c>
      <c r="F172" s="94"/>
      <c r="G172" s="94"/>
      <c r="H172" s="94"/>
      <c r="I172" s="94"/>
      <c r="J172" s="38" t="s">
        <v>400</v>
      </c>
      <c r="K172" s="92" t="s">
        <v>409</v>
      </c>
      <c r="L172" s="92"/>
    </row>
    <row r="173" spans="1:12" s="122" customFormat="1" ht="16.5" x14ac:dyDescent="0.25">
      <c r="A173" s="91"/>
      <c r="B173" s="4"/>
      <c r="C173" s="61"/>
      <c r="D173" s="61" t="s">
        <v>406</v>
      </c>
      <c r="E173" s="94"/>
      <c r="F173" s="94"/>
      <c r="G173" s="94"/>
      <c r="H173" s="94"/>
      <c r="I173" s="94"/>
      <c r="J173" s="38"/>
      <c r="K173" s="92" t="s">
        <v>401</v>
      </c>
      <c r="L173" s="92"/>
    </row>
    <row r="174" spans="1:12" s="95" customFormat="1" ht="16.5" x14ac:dyDescent="0.25">
      <c r="A174" s="103"/>
      <c r="B174" s="5"/>
      <c r="C174" s="204"/>
      <c r="D174" s="5" t="s">
        <v>407</v>
      </c>
      <c r="E174" s="101"/>
      <c r="F174" s="101"/>
      <c r="G174" s="101"/>
      <c r="H174" s="101"/>
      <c r="I174" s="101"/>
      <c r="J174" s="37"/>
      <c r="K174" s="103"/>
      <c r="L174" s="103"/>
    </row>
    <row r="175" spans="1:12" s="95" customFormat="1" ht="16.5" x14ac:dyDescent="0.25">
      <c r="A175" s="88">
        <v>3</v>
      </c>
      <c r="B175" s="334" t="s">
        <v>620</v>
      </c>
      <c r="C175" s="60" t="s">
        <v>622</v>
      </c>
      <c r="D175" s="60" t="s">
        <v>627</v>
      </c>
      <c r="E175" s="89">
        <v>40000</v>
      </c>
      <c r="F175" s="89">
        <v>40000</v>
      </c>
      <c r="G175" s="89">
        <v>40000</v>
      </c>
      <c r="H175" s="89">
        <v>40000</v>
      </c>
      <c r="I175" s="89">
        <v>40000</v>
      </c>
      <c r="J175" s="24" t="s">
        <v>628</v>
      </c>
      <c r="K175" s="88" t="s">
        <v>630</v>
      </c>
      <c r="L175" s="87" t="s">
        <v>677</v>
      </c>
    </row>
    <row r="176" spans="1:12" s="95" customFormat="1" ht="16.5" x14ac:dyDescent="0.25">
      <c r="A176" s="93"/>
      <c r="B176" s="335" t="s">
        <v>621</v>
      </c>
      <c r="C176" s="61" t="s">
        <v>623</v>
      </c>
      <c r="D176" s="61" t="s">
        <v>673</v>
      </c>
      <c r="E176" s="93" t="s">
        <v>616</v>
      </c>
      <c r="F176" s="93" t="s">
        <v>616</v>
      </c>
      <c r="G176" s="93" t="s">
        <v>616</v>
      </c>
      <c r="H176" s="93" t="s">
        <v>616</v>
      </c>
      <c r="I176" s="93" t="s">
        <v>616</v>
      </c>
      <c r="J176" s="25" t="s">
        <v>629</v>
      </c>
      <c r="K176" s="93" t="s">
        <v>631</v>
      </c>
      <c r="L176" s="93"/>
    </row>
    <row r="177" spans="1:12" s="95" customFormat="1" ht="16.5" x14ac:dyDescent="0.25">
      <c r="A177" s="93"/>
      <c r="B177" s="335" t="s">
        <v>672</v>
      </c>
      <c r="C177" s="61" t="s">
        <v>624</v>
      </c>
      <c r="D177" s="61" t="s">
        <v>674</v>
      </c>
      <c r="E177" s="93" t="s">
        <v>617</v>
      </c>
      <c r="F177" s="93" t="s">
        <v>617</v>
      </c>
      <c r="G177" s="93" t="s">
        <v>617</v>
      </c>
      <c r="H177" s="93" t="s">
        <v>617</v>
      </c>
      <c r="I177" s="93" t="s">
        <v>617</v>
      </c>
      <c r="J177" s="25" t="s">
        <v>675</v>
      </c>
      <c r="K177" s="93"/>
      <c r="L177" s="93"/>
    </row>
    <row r="178" spans="1:12" s="95" customFormat="1" ht="16.5" x14ac:dyDescent="0.25">
      <c r="A178" s="93"/>
      <c r="B178" s="335" t="s">
        <v>671</v>
      </c>
      <c r="C178" s="61" t="s">
        <v>625</v>
      </c>
      <c r="D178" s="61"/>
      <c r="E178" s="93"/>
      <c r="F178" s="93"/>
      <c r="G178" s="93"/>
      <c r="H178" s="93"/>
      <c r="I178" s="93"/>
      <c r="J178" s="25" t="s">
        <v>676</v>
      </c>
      <c r="K178" s="93"/>
      <c r="L178" s="93"/>
    </row>
    <row r="179" spans="1:12" s="95" customFormat="1" ht="16.5" x14ac:dyDescent="0.25">
      <c r="A179" s="100"/>
      <c r="B179" s="227"/>
      <c r="C179" s="63" t="s">
        <v>626</v>
      </c>
      <c r="D179" s="63"/>
      <c r="E179" s="100"/>
      <c r="F179" s="100"/>
      <c r="G179" s="100"/>
      <c r="H179" s="100"/>
      <c r="I179" s="100"/>
      <c r="J179" s="35"/>
      <c r="K179" s="100"/>
      <c r="L179" s="100"/>
    </row>
    <row r="180" spans="1:12" s="95" customFormat="1" ht="16.5" x14ac:dyDescent="0.25">
      <c r="A180" s="88">
        <v>4</v>
      </c>
      <c r="B180" s="334" t="s">
        <v>632</v>
      </c>
      <c r="C180" s="60" t="s">
        <v>634</v>
      </c>
      <c r="D180" s="60" t="s">
        <v>338</v>
      </c>
      <c r="E180" s="89">
        <v>140000</v>
      </c>
      <c r="F180" s="89">
        <v>140000</v>
      </c>
      <c r="G180" s="89">
        <v>140000</v>
      </c>
      <c r="H180" s="89">
        <v>140000</v>
      </c>
      <c r="I180" s="89">
        <v>140000</v>
      </c>
      <c r="J180" s="24" t="s">
        <v>628</v>
      </c>
      <c r="K180" s="88" t="s">
        <v>641</v>
      </c>
      <c r="L180" s="88" t="s">
        <v>677</v>
      </c>
    </row>
    <row r="181" spans="1:12" s="95" customFormat="1" ht="16.5" x14ac:dyDescent="0.25">
      <c r="A181" s="93"/>
      <c r="B181" s="335" t="s">
        <v>633</v>
      </c>
      <c r="C181" s="61" t="s">
        <v>635</v>
      </c>
      <c r="D181" s="61" t="s">
        <v>639</v>
      </c>
      <c r="E181" s="93" t="s">
        <v>616</v>
      </c>
      <c r="F181" s="93" t="s">
        <v>616</v>
      </c>
      <c r="G181" s="93" t="s">
        <v>616</v>
      </c>
      <c r="H181" s="93" t="s">
        <v>616</v>
      </c>
      <c r="I181" s="93" t="s">
        <v>616</v>
      </c>
      <c r="J181" s="25" t="s">
        <v>640</v>
      </c>
      <c r="K181" s="93" t="s">
        <v>680</v>
      </c>
      <c r="L181" s="93"/>
    </row>
    <row r="182" spans="1:12" s="95" customFormat="1" ht="16.5" x14ac:dyDescent="0.25">
      <c r="A182" s="93"/>
      <c r="B182" s="335"/>
      <c r="C182" s="61" t="s">
        <v>636</v>
      </c>
      <c r="D182" s="61"/>
      <c r="E182" s="93" t="s">
        <v>617</v>
      </c>
      <c r="F182" s="93" t="s">
        <v>617</v>
      </c>
      <c r="G182" s="93" t="s">
        <v>617</v>
      </c>
      <c r="H182" s="93" t="s">
        <v>617</v>
      </c>
      <c r="I182" s="93" t="s">
        <v>617</v>
      </c>
      <c r="J182" s="25" t="s">
        <v>9</v>
      </c>
      <c r="K182" s="93" t="s">
        <v>678</v>
      </c>
      <c r="L182" s="93"/>
    </row>
    <row r="183" spans="1:12" s="95" customFormat="1" ht="16.5" x14ac:dyDescent="0.25">
      <c r="A183" s="93"/>
      <c r="B183" s="335"/>
      <c r="C183" s="61" t="s">
        <v>637</v>
      </c>
      <c r="D183" s="61"/>
      <c r="E183" s="93"/>
      <c r="F183" s="93"/>
      <c r="G183" s="93"/>
      <c r="H183" s="93"/>
      <c r="I183" s="93"/>
      <c r="J183" s="25"/>
      <c r="K183" s="93" t="s">
        <v>679</v>
      </c>
      <c r="L183" s="93"/>
    </row>
    <row r="184" spans="1:12" s="95" customFormat="1" ht="16.5" x14ac:dyDescent="0.25">
      <c r="A184" s="100"/>
      <c r="B184" s="227"/>
      <c r="C184" s="63" t="s">
        <v>638</v>
      </c>
      <c r="D184" s="63"/>
      <c r="E184" s="100"/>
      <c r="F184" s="100"/>
      <c r="G184" s="100"/>
      <c r="H184" s="100"/>
      <c r="I184" s="100"/>
      <c r="J184" s="35"/>
      <c r="K184" s="100"/>
      <c r="L184" s="100"/>
    </row>
    <row r="185" spans="1:12" s="95" customFormat="1" ht="16.5" x14ac:dyDescent="0.25">
      <c r="A185" s="105"/>
      <c r="B185" s="65"/>
      <c r="C185" s="64"/>
      <c r="D185" s="64"/>
      <c r="E185" s="667"/>
      <c r="F185" s="667"/>
      <c r="G185" s="667"/>
      <c r="H185" s="667"/>
      <c r="I185" s="667"/>
      <c r="J185" s="52"/>
      <c r="K185" s="105"/>
      <c r="L185" s="105"/>
    </row>
    <row r="186" spans="1:12" s="95" customFormat="1" ht="16.5" x14ac:dyDescent="0.25">
      <c r="A186" s="105"/>
      <c r="B186" s="65"/>
      <c r="C186" s="64"/>
      <c r="D186" s="64"/>
      <c r="E186" s="172"/>
      <c r="F186" s="172"/>
      <c r="G186" s="172"/>
      <c r="H186" s="172"/>
      <c r="I186" s="172"/>
      <c r="J186" s="52"/>
      <c r="K186" s="105"/>
      <c r="L186" s="105"/>
    </row>
    <row r="187" spans="1:12" s="95" customFormat="1" ht="16.5" x14ac:dyDescent="0.25">
      <c r="A187" s="105"/>
      <c r="B187" s="65"/>
      <c r="C187" s="64"/>
      <c r="D187" s="64"/>
      <c r="E187" s="105"/>
      <c r="F187" s="105"/>
      <c r="G187" s="105"/>
      <c r="H187" s="105"/>
      <c r="I187" s="105"/>
      <c r="J187" s="52"/>
      <c r="K187" s="105"/>
      <c r="L187" s="105"/>
    </row>
    <row r="188" spans="1:12" s="95" customFormat="1" ht="16.5" x14ac:dyDescent="0.25">
      <c r="A188" s="105"/>
      <c r="B188" s="65"/>
      <c r="C188" s="64"/>
      <c r="D188" s="64"/>
      <c r="E188" s="105"/>
      <c r="F188" s="105"/>
      <c r="G188" s="105"/>
      <c r="H188" s="105"/>
      <c r="I188" s="105"/>
      <c r="J188" s="52"/>
      <c r="K188" s="105"/>
      <c r="L188" s="105"/>
    </row>
    <row r="189" spans="1:12" s="95" customFormat="1" ht="16.5" x14ac:dyDescent="0.25">
      <c r="A189" s="105"/>
      <c r="B189" s="65"/>
      <c r="C189" s="64"/>
      <c r="D189" s="64"/>
      <c r="E189" s="105"/>
      <c r="F189" s="105"/>
      <c r="G189" s="105"/>
      <c r="H189" s="105"/>
      <c r="I189" s="105"/>
      <c r="J189" s="52"/>
      <c r="K189" s="105"/>
      <c r="L189" s="105"/>
    </row>
    <row r="190" spans="1:12" s="95" customFormat="1" ht="16.5" x14ac:dyDescent="0.25">
      <c r="A190" s="105"/>
      <c r="B190" s="65"/>
      <c r="C190" s="64"/>
      <c r="D190" s="64"/>
      <c r="E190" s="105"/>
      <c r="F190" s="105"/>
      <c r="G190" s="105"/>
      <c r="H190" s="105"/>
      <c r="I190" s="105"/>
      <c r="J190" s="52"/>
      <c r="K190" s="105"/>
      <c r="L190" s="105"/>
    </row>
    <row r="191" spans="1:12" s="95" customFormat="1" ht="16.5" x14ac:dyDescent="0.25">
      <c r="A191" s="105"/>
      <c r="B191" s="65"/>
      <c r="C191" s="64"/>
      <c r="D191" s="64"/>
      <c r="E191" s="105"/>
      <c r="F191" s="105"/>
      <c r="G191" s="105"/>
      <c r="H191" s="105"/>
      <c r="I191" s="105"/>
      <c r="J191" s="52"/>
      <c r="K191" s="105"/>
      <c r="L191" s="105"/>
    </row>
    <row r="192" spans="1:12" s="95" customFormat="1" ht="16.5" x14ac:dyDescent="0.25">
      <c r="A192" s="105"/>
      <c r="B192" s="65"/>
      <c r="C192" s="64"/>
      <c r="D192" s="64"/>
      <c r="E192" s="105"/>
      <c r="F192" s="105"/>
      <c r="G192" s="105"/>
      <c r="H192" s="105"/>
      <c r="I192" s="105"/>
      <c r="J192" s="52"/>
      <c r="K192" s="105"/>
      <c r="L192" s="105"/>
    </row>
    <row r="193" spans="1:12" s="95" customFormat="1" ht="16.5" x14ac:dyDescent="0.25">
      <c r="A193" s="105"/>
      <c r="B193" s="65"/>
      <c r="C193" s="64"/>
      <c r="D193" s="64"/>
      <c r="E193" s="105"/>
      <c r="F193" s="105"/>
      <c r="G193" s="105"/>
      <c r="H193" s="105"/>
      <c r="I193" s="105"/>
      <c r="J193" s="52"/>
      <c r="K193" s="105"/>
      <c r="L193" s="105"/>
    </row>
    <row r="194" spans="1:12" s="106" customFormat="1" ht="18.75" x14ac:dyDescent="0.3">
      <c r="B194" s="394" t="s">
        <v>75</v>
      </c>
    </row>
    <row r="195" spans="1:12" s="106" customFormat="1" ht="18.75" x14ac:dyDescent="0.3">
      <c r="B195" s="59" t="s">
        <v>416</v>
      </c>
    </row>
    <row r="196" spans="1:12" s="178" customFormat="1" ht="16.5" x14ac:dyDescent="0.25">
      <c r="A196" s="739" t="s">
        <v>0</v>
      </c>
      <c r="B196" s="742" t="s">
        <v>9</v>
      </c>
      <c r="C196" s="745" t="s">
        <v>5</v>
      </c>
      <c r="D196" s="137" t="s">
        <v>1</v>
      </c>
      <c r="E196" s="736" t="s">
        <v>11</v>
      </c>
      <c r="F196" s="737"/>
      <c r="G196" s="737"/>
      <c r="H196" s="737"/>
      <c r="I196" s="738"/>
      <c r="J196" s="625" t="s">
        <v>6</v>
      </c>
      <c r="K196" s="623" t="s">
        <v>8</v>
      </c>
      <c r="L196" s="137" t="s">
        <v>13</v>
      </c>
    </row>
    <row r="197" spans="1:12" s="178" customFormat="1" ht="16.5" x14ac:dyDescent="0.25">
      <c r="A197" s="740"/>
      <c r="B197" s="743"/>
      <c r="C197" s="746"/>
      <c r="D197" s="138" t="s">
        <v>2</v>
      </c>
      <c r="E197" s="624">
        <v>2566</v>
      </c>
      <c r="F197" s="137">
        <v>2567</v>
      </c>
      <c r="G197" s="624">
        <v>2568</v>
      </c>
      <c r="H197" s="137">
        <v>2569</v>
      </c>
      <c r="I197" s="137">
        <v>2570</v>
      </c>
      <c r="J197" s="627" t="s">
        <v>7</v>
      </c>
      <c r="K197" s="626" t="s">
        <v>3</v>
      </c>
      <c r="L197" s="138" t="s">
        <v>438</v>
      </c>
    </row>
    <row r="198" spans="1:12" s="178" customFormat="1" ht="16.5" x14ac:dyDescent="0.25">
      <c r="A198" s="741"/>
      <c r="B198" s="744"/>
      <c r="C198" s="747"/>
      <c r="D198" s="182"/>
      <c r="E198" s="183" t="s">
        <v>4</v>
      </c>
      <c r="F198" s="182" t="s">
        <v>4</v>
      </c>
      <c r="G198" s="183" t="s">
        <v>4</v>
      </c>
      <c r="H198" s="182" t="s">
        <v>4</v>
      </c>
      <c r="I198" s="182" t="s">
        <v>4</v>
      </c>
      <c r="J198" s="184"/>
      <c r="K198" s="185"/>
      <c r="L198" s="182" t="s">
        <v>437</v>
      </c>
    </row>
    <row r="199" spans="1:12" s="95" customFormat="1" ht="16.5" x14ac:dyDescent="0.25">
      <c r="A199" s="85">
        <v>1</v>
      </c>
      <c r="B199" s="104" t="s">
        <v>684</v>
      </c>
      <c r="C199" s="88" t="s">
        <v>323</v>
      </c>
      <c r="D199" s="87" t="s">
        <v>213</v>
      </c>
      <c r="E199" s="89">
        <v>60000</v>
      </c>
      <c r="F199" s="89">
        <v>60000</v>
      </c>
      <c r="G199" s="89">
        <v>60000</v>
      </c>
      <c r="H199" s="89">
        <v>60000</v>
      </c>
      <c r="I199" s="89">
        <v>60000</v>
      </c>
      <c r="J199" s="89" t="s">
        <v>324</v>
      </c>
      <c r="K199" s="87" t="s">
        <v>328</v>
      </c>
      <c r="L199" s="87" t="s">
        <v>677</v>
      </c>
    </row>
    <row r="200" spans="1:12" s="95" customFormat="1" ht="16.5" x14ac:dyDescent="0.25">
      <c r="A200" s="91"/>
      <c r="B200" s="108" t="s">
        <v>1487</v>
      </c>
      <c r="C200" s="93" t="s">
        <v>320</v>
      </c>
      <c r="D200" s="92"/>
      <c r="E200" s="94" t="s">
        <v>110</v>
      </c>
      <c r="F200" s="94" t="s">
        <v>110</v>
      </c>
      <c r="G200" s="94" t="s">
        <v>110</v>
      </c>
      <c r="H200" s="94" t="s">
        <v>110</v>
      </c>
      <c r="I200" s="94" t="s">
        <v>110</v>
      </c>
      <c r="J200" s="94" t="s">
        <v>325</v>
      </c>
      <c r="K200" s="92" t="s">
        <v>329</v>
      </c>
      <c r="L200" s="92"/>
    </row>
    <row r="201" spans="1:12" s="95" customFormat="1" ht="16.5" x14ac:dyDescent="0.25">
      <c r="A201" s="97"/>
      <c r="B201" s="102"/>
      <c r="C201" s="100"/>
      <c r="D201" s="102"/>
      <c r="E201" s="101"/>
      <c r="F201" s="101"/>
      <c r="G201" s="101"/>
      <c r="H201" s="101"/>
      <c r="I201" s="101"/>
      <c r="J201" s="101"/>
      <c r="K201" s="103"/>
      <c r="L201" s="103"/>
    </row>
    <row r="202" spans="1:12" x14ac:dyDescent="0.3">
      <c r="B202" s="394" t="s">
        <v>75</v>
      </c>
      <c r="E202" s="675"/>
      <c r="F202" s="675"/>
      <c r="G202" s="675"/>
      <c r="H202" s="675"/>
      <c r="I202" s="675"/>
    </row>
    <row r="203" spans="1:12" s="106" customFormat="1" ht="18.75" x14ac:dyDescent="0.3">
      <c r="B203" s="59" t="s">
        <v>1057</v>
      </c>
      <c r="L203" s="174"/>
    </row>
    <row r="204" spans="1:12" s="178" customFormat="1" ht="16.5" x14ac:dyDescent="0.25">
      <c r="A204" s="739" t="s">
        <v>0</v>
      </c>
      <c r="B204" s="742" t="s">
        <v>9</v>
      </c>
      <c r="C204" s="745" t="s">
        <v>5</v>
      </c>
      <c r="D204" s="137" t="s">
        <v>1</v>
      </c>
      <c r="E204" s="736" t="s">
        <v>11</v>
      </c>
      <c r="F204" s="737"/>
      <c r="G204" s="737"/>
      <c r="H204" s="737"/>
      <c r="I204" s="738"/>
      <c r="J204" s="625" t="s">
        <v>6</v>
      </c>
      <c r="K204" s="623" t="s">
        <v>8</v>
      </c>
      <c r="L204" s="137" t="s">
        <v>13</v>
      </c>
    </row>
    <row r="205" spans="1:12" s="178" customFormat="1" ht="16.5" x14ac:dyDescent="0.25">
      <c r="A205" s="740"/>
      <c r="B205" s="743"/>
      <c r="C205" s="746"/>
      <c r="D205" s="138" t="s">
        <v>2</v>
      </c>
      <c r="E205" s="624">
        <v>2566</v>
      </c>
      <c r="F205" s="137">
        <v>2567</v>
      </c>
      <c r="G205" s="624">
        <v>2568</v>
      </c>
      <c r="H205" s="137">
        <v>2569</v>
      </c>
      <c r="I205" s="137">
        <v>2570</v>
      </c>
      <c r="J205" s="627" t="s">
        <v>7</v>
      </c>
      <c r="K205" s="626" t="s">
        <v>3</v>
      </c>
      <c r="L205" s="138" t="s">
        <v>438</v>
      </c>
    </row>
    <row r="206" spans="1:12" s="178" customFormat="1" ht="16.5" x14ac:dyDescent="0.25">
      <c r="A206" s="741"/>
      <c r="B206" s="744"/>
      <c r="C206" s="747"/>
      <c r="D206" s="182"/>
      <c r="E206" s="183" t="s">
        <v>4</v>
      </c>
      <c r="F206" s="182" t="s">
        <v>4</v>
      </c>
      <c r="G206" s="183" t="s">
        <v>4</v>
      </c>
      <c r="H206" s="182" t="s">
        <v>4</v>
      </c>
      <c r="I206" s="182" t="s">
        <v>4</v>
      </c>
      <c r="J206" s="184"/>
      <c r="K206" s="185"/>
      <c r="L206" s="182" t="s">
        <v>437</v>
      </c>
    </row>
    <row r="207" spans="1:12" s="95" customFormat="1" ht="16.5" x14ac:dyDescent="0.25">
      <c r="A207" s="85">
        <v>1</v>
      </c>
      <c r="B207" s="117" t="s">
        <v>379</v>
      </c>
      <c r="C207" s="87" t="s">
        <v>374</v>
      </c>
      <c r="D207" s="88" t="s">
        <v>377</v>
      </c>
      <c r="E207" s="89">
        <v>20000</v>
      </c>
      <c r="F207" s="89">
        <v>20000</v>
      </c>
      <c r="G207" s="89">
        <v>20000</v>
      </c>
      <c r="H207" s="89">
        <v>20000</v>
      </c>
      <c r="I207" s="89">
        <v>20000</v>
      </c>
      <c r="J207" s="89" t="s">
        <v>312</v>
      </c>
      <c r="K207" s="87" t="s">
        <v>317</v>
      </c>
      <c r="L207" s="87" t="s">
        <v>677</v>
      </c>
    </row>
    <row r="208" spans="1:12" s="95" customFormat="1" ht="16.5" x14ac:dyDescent="0.25">
      <c r="A208" s="91"/>
      <c r="B208" s="114" t="s">
        <v>380</v>
      </c>
      <c r="C208" s="92" t="s">
        <v>376</v>
      </c>
      <c r="D208" s="93" t="s">
        <v>378</v>
      </c>
      <c r="E208" s="94" t="s">
        <v>110</v>
      </c>
      <c r="F208" s="94" t="s">
        <v>110</v>
      </c>
      <c r="G208" s="94" t="s">
        <v>110</v>
      </c>
      <c r="H208" s="94" t="s">
        <v>110</v>
      </c>
      <c r="I208" s="94" t="s">
        <v>110</v>
      </c>
      <c r="J208" s="94" t="s">
        <v>9</v>
      </c>
      <c r="K208" s="92" t="s">
        <v>902</v>
      </c>
      <c r="L208" s="92"/>
    </row>
    <row r="209" spans="1:12" s="95" customFormat="1" ht="16.5" x14ac:dyDescent="0.25">
      <c r="A209" s="97"/>
      <c r="B209" s="99" t="s">
        <v>375</v>
      </c>
      <c r="C209" s="100"/>
      <c r="D209" s="100" t="s">
        <v>313</v>
      </c>
      <c r="E209" s="101"/>
      <c r="F209" s="101"/>
      <c r="G209" s="101"/>
      <c r="H209" s="101"/>
      <c r="I209" s="101"/>
      <c r="J209" s="101"/>
      <c r="K209" s="103" t="s">
        <v>901</v>
      </c>
      <c r="L209" s="103"/>
    </row>
    <row r="210" spans="1:12" s="95" customFormat="1" ht="18.75" x14ac:dyDescent="0.3">
      <c r="A210" s="109"/>
      <c r="B210" s="499" t="s">
        <v>75</v>
      </c>
      <c r="C210" s="105"/>
      <c r="D210" s="105"/>
      <c r="E210" s="665"/>
      <c r="F210" s="665"/>
      <c r="G210" s="665"/>
      <c r="H210" s="665"/>
      <c r="I210" s="665"/>
      <c r="J210" s="111"/>
      <c r="K210" s="112"/>
      <c r="L210" s="112"/>
    </row>
    <row r="211" spans="1:12" s="106" customFormat="1" ht="18.75" x14ac:dyDescent="0.3">
      <c r="B211" s="59" t="s">
        <v>1058</v>
      </c>
      <c r="L211" s="188"/>
    </row>
    <row r="212" spans="1:12" s="106" customFormat="1" ht="16.5" x14ac:dyDescent="0.25">
      <c r="A212" s="739" t="s">
        <v>0</v>
      </c>
      <c r="B212" s="742" t="s">
        <v>9</v>
      </c>
      <c r="C212" s="745" t="s">
        <v>5</v>
      </c>
      <c r="D212" s="137" t="s">
        <v>1</v>
      </c>
      <c r="E212" s="736" t="s">
        <v>11</v>
      </c>
      <c r="F212" s="737"/>
      <c r="G212" s="737"/>
      <c r="H212" s="737"/>
      <c r="I212" s="738"/>
      <c r="J212" s="502" t="s">
        <v>6</v>
      </c>
      <c r="K212" s="500" t="s">
        <v>8</v>
      </c>
      <c r="L212" s="137" t="s">
        <v>13</v>
      </c>
    </row>
    <row r="213" spans="1:12" s="106" customFormat="1" ht="16.5" x14ac:dyDescent="0.25">
      <c r="A213" s="740"/>
      <c r="B213" s="743"/>
      <c r="C213" s="746"/>
      <c r="D213" s="138" t="s">
        <v>2</v>
      </c>
      <c r="E213" s="501">
        <v>2566</v>
      </c>
      <c r="F213" s="137">
        <v>2567</v>
      </c>
      <c r="G213" s="501">
        <v>2568</v>
      </c>
      <c r="H213" s="137">
        <v>2569</v>
      </c>
      <c r="I213" s="137">
        <v>2570</v>
      </c>
      <c r="J213" s="504" t="s">
        <v>7</v>
      </c>
      <c r="K213" s="503" t="s">
        <v>3</v>
      </c>
      <c r="L213" s="138" t="s">
        <v>438</v>
      </c>
    </row>
    <row r="214" spans="1:12" s="106" customFormat="1" ht="16.5" x14ac:dyDescent="0.25">
      <c r="A214" s="741"/>
      <c r="B214" s="744"/>
      <c r="C214" s="747"/>
      <c r="D214" s="182"/>
      <c r="E214" s="183" t="s">
        <v>4</v>
      </c>
      <c r="F214" s="182" t="s">
        <v>4</v>
      </c>
      <c r="G214" s="183" t="s">
        <v>4</v>
      </c>
      <c r="H214" s="182" t="s">
        <v>4</v>
      </c>
      <c r="I214" s="182" t="s">
        <v>4</v>
      </c>
      <c r="J214" s="184"/>
      <c r="K214" s="185"/>
      <c r="L214" s="182" t="s">
        <v>437</v>
      </c>
    </row>
    <row r="215" spans="1:12" s="90" customFormat="1" ht="16.5" x14ac:dyDescent="0.25">
      <c r="A215" s="85">
        <v>1</v>
      </c>
      <c r="B215" s="104" t="s">
        <v>905</v>
      </c>
      <c r="C215" s="88" t="s">
        <v>353</v>
      </c>
      <c r="D215" s="24" t="s">
        <v>904</v>
      </c>
      <c r="E215" s="89">
        <v>3000000</v>
      </c>
      <c r="F215" s="89">
        <v>3000000</v>
      </c>
      <c r="G215" s="89">
        <v>3000000</v>
      </c>
      <c r="H215" s="89">
        <v>3000000</v>
      </c>
      <c r="I215" s="89">
        <v>3000000</v>
      </c>
      <c r="J215" s="89" t="s">
        <v>359</v>
      </c>
      <c r="K215" s="87" t="s">
        <v>370</v>
      </c>
      <c r="L215" s="87" t="s">
        <v>677</v>
      </c>
    </row>
    <row r="216" spans="1:12" s="90" customFormat="1" ht="16.5" x14ac:dyDescent="0.25">
      <c r="A216" s="91"/>
      <c r="B216" s="108" t="s">
        <v>906</v>
      </c>
      <c r="C216" s="93" t="s">
        <v>320</v>
      </c>
      <c r="D216" s="25" t="s">
        <v>903</v>
      </c>
      <c r="E216" s="94" t="s">
        <v>288</v>
      </c>
      <c r="F216" s="94" t="s">
        <v>288</v>
      </c>
      <c r="G216" s="94" t="s">
        <v>288</v>
      </c>
      <c r="H216" s="94" t="s">
        <v>288</v>
      </c>
      <c r="I216" s="94" t="s">
        <v>288</v>
      </c>
      <c r="J216" s="94" t="s">
        <v>361</v>
      </c>
      <c r="K216" s="92" t="s">
        <v>329</v>
      </c>
      <c r="L216" s="92"/>
    </row>
    <row r="217" spans="1:12" s="95" customFormat="1" ht="16.5" x14ac:dyDescent="0.25">
      <c r="A217" s="91"/>
      <c r="B217" s="108"/>
      <c r="C217" s="93"/>
      <c r="D217" s="25" t="s">
        <v>360</v>
      </c>
      <c r="E217" s="101"/>
      <c r="F217" s="101"/>
      <c r="G217" s="101"/>
      <c r="H217" s="101"/>
      <c r="I217" s="101"/>
      <c r="J217" s="94"/>
      <c r="K217" s="92"/>
      <c r="L217" s="92"/>
    </row>
    <row r="218" spans="1:12" s="95" customFormat="1" ht="16.5" x14ac:dyDescent="0.25">
      <c r="A218" s="118">
        <v>2</v>
      </c>
      <c r="B218" s="117" t="s">
        <v>907</v>
      </c>
      <c r="C218" s="88" t="s">
        <v>323</v>
      </c>
      <c r="D218" s="24" t="s">
        <v>364</v>
      </c>
      <c r="E218" s="89">
        <v>50000</v>
      </c>
      <c r="F218" s="89">
        <v>50000</v>
      </c>
      <c r="G218" s="89">
        <v>50000</v>
      </c>
      <c r="H218" s="89">
        <v>50000</v>
      </c>
      <c r="I218" s="89">
        <v>50000</v>
      </c>
      <c r="J218" s="89" t="s">
        <v>362</v>
      </c>
      <c r="K218" s="87" t="s">
        <v>328</v>
      </c>
      <c r="L218" s="87" t="s">
        <v>677</v>
      </c>
    </row>
    <row r="219" spans="1:12" s="95" customFormat="1" ht="16.5" x14ac:dyDescent="0.25">
      <c r="A219" s="113"/>
      <c r="B219" s="114" t="s">
        <v>908</v>
      </c>
      <c r="C219" s="93" t="s">
        <v>320</v>
      </c>
      <c r="D219" s="25" t="s">
        <v>365</v>
      </c>
      <c r="E219" s="94" t="s">
        <v>288</v>
      </c>
      <c r="F219" s="94" t="s">
        <v>288</v>
      </c>
      <c r="G219" s="94" t="s">
        <v>288</v>
      </c>
      <c r="H219" s="94" t="s">
        <v>288</v>
      </c>
      <c r="I219" s="94" t="s">
        <v>288</v>
      </c>
      <c r="J219" s="94" t="s">
        <v>361</v>
      </c>
      <c r="K219" s="92" t="s">
        <v>329</v>
      </c>
      <c r="L219" s="92"/>
    </row>
    <row r="220" spans="1:12" s="95" customFormat="1" ht="16.5" x14ac:dyDescent="0.25">
      <c r="A220" s="113"/>
      <c r="B220" s="114" t="s">
        <v>761</v>
      </c>
      <c r="C220" s="93"/>
      <c r="D220" s="25" t="s">
        <v>369</v>
      </c>
      <c r="E220" s="94"/>
      <c r="F220" s="94"/>
      <c r="G220" s="94"/>
      <c r="H220" s="94"/>
      <c r="I220" s="94"/>
      <c r="J220" s="94"/>
      <c r="K220" s="92"/>
      <c r="L220" s="92"/>
    </row>
    <row r="221" spans="1:12" s="95" customFormat="1" ht="16.5" x14ac:dyDescent="0.25">
      <c r="A221" s="120"/>
      <c r="B221" s="99"/>
      <c r="C221" s="100"/>
      <c r="D221" s="16" t="s">
        <v>368</v>
      </c>
      <c r="E221" s="101"/>
      <c r="F221" s="101"/>
      <c r="G221" s="101"/>
      <c r="H221" s="101"/>
      <c r="I221" s="101"/>
      <c r="J221" s="101"/>
      <c r="K221" s="103"/>
      <c r="L221" s="103"/>
    </row>
    <row r="222" spans="1:12" s="95" customFormat="1" ht="16.5" x14ac:dyDescent="0.25">
      <c r="A222" s="113">
        <v>3</v>
      </c>
      <c r="B222" s="114" t="s">
        <v>909</v>
      </c>
      <c r="C222" s="93" t="s">
        <v>363</v>
      </c>
      <c r="D222" s="18" t="s">
        <v>366</v>
      </c>
      <c r="E222" s="94">
        <v>24000</v>
      </c>
      <c r="F222" s="94">
        <v>24000</v>
      </c>
      <c r="G222" s="94">
        <v>24000</v>
      </c>
      <c r="H222" s="94">
        <v>24000</v>
      </c>
      <c r="I222" s="94">
        <v>24000</v>
      </c>
      <c r="J222" s="94" t="s">
        <v>542</v>
      </c>
      <c r="K222" s="92" t="s">
        <v>371</v>
      </c>
      <c r="L222" s="87" t="s">
        <v>677</v>
      </c>
    </row>
    <row r="223" spans="1:12" s="95" customFormat="1" ht="16.5" x14ac:dyDescent="0.25">
      <c r="A223" s="113"/>
      <c r="B223" s="114" t="s">
        <v>910</v>
      </c>
      <c r="C223" s="93" t="s">
        <v>320</v>
      </c>
      <c r="D223" s="18" t="s">
        <v>367</v>
      </c>
      <c r="E223" s="94" t="s">
        <v>110</v>
      </c>
      <c r="F223" s="94" t="s">
        <v>110</v>
      </c>
      <c r="G223" s="94" t="s">
        <v>110</v>
      </c>
      <c r="H223" s="94" t="s">
        <v>110</v>
      </c>
      <c r="I223" s="94" t="s">
        <v>110</v>
      </c>
      <c r="J223" s="94" t="s">
        <v>361</v>
      </c>
      <c r="K223" s="92" t="s">
        <v>329</v>
      </c>
      <c r="L223" s="92"/>
    </row>
    <row r="224" spans="1:12" s="95" customFormat="1" ht="16.5" x14ac:dyDescent="0.25">
      <c r="A224" s="120"/>
      <c r="B224" s="99"/>
      <c r="C224" s="100"/>
      <c r="D224" s="102"/>
      <c r="E224" s="101"/>
      <c r="F224" s="101"/>
      <c r="G224" s="101"/>
      <c r="H224" s="101"/>
      <c r="I224" s="101"/>
      <c r="J224" s="101"/>
      <c r="K224" s="103"/>
      <c r="L224" s="103"/>
    </row>
    <row r="225" spans="1:12" s="95" customFormat="1" ht="16.5" x14ac:dyDescent="0.25">
      <c r="A225" s="638"/>
      <c r="B225" s="525"/>
      <c r="C225" s="284"/>
      <c r="D225" s="527"/>
      <c r="E225" s="526"/>
      <c r="F225" s="526"/>
      <c r="G225" s="526"/>
      <c r="H225" s="526"/>
      <c r="I225" s="526"/>
      <c r="J225" s="526"/>
      <c r="K225" s="528"/>
      <c r="L225" s="528"/>
    </row>
    <row r="226" spans="1:12" s="95" customFormat="1" ht="16.5" x14ac:dyDescent="0.25">
      <c r="A226" s="135"/>
      <c r="B226" s="107"/>
      <c r="C226" s="105"/>
      <c r="D226" s="110"/>
      <c r="E226" s="111"/>
      <c r="F226" s="111"/>
      <c r="G226" s="111"/>
      <c r="H226" s="111"/>
      <c r="I226" s="111"/>
      <c r="J226" s="111"/>
      <c r="K226" s="112"/>
      <c r="L226" s="112"/>
    </row>
    <row r="227" spans="1:12" s="106" customFormat="1" ht="18" x14ac:dyDescent="0.3">
      <c r="A227" s="315">
        <v>4</v>
      </c>
      <c r="B227" s="346" t="s">
        <v>755</v>
      </c>
      <c r="C227" s="329" t="s">
        <v>756</v>
      </c>
      <c r="D227" s="329" t="s">
        <v>334</v>
      </c>
      <c r="E227" s="330">
        <v>100000</v>
      </c>
      <c r="F227" s="330">
        <v>100000</v>
      </c>
      <c r="G227" s="330">
        <v>100000</v>
      </c>
      <c r="H227" s="330">
        <v>100000</v>
      </c>
      <c r="I227" s="330">
        <v>100000</v>
      </c>
      <c r="J227" s="314" t="s">
        <v>759</v>
      </c>
      <c r="K227" s="314" t="s">
        <v>330</v>
      </c>
      <c r="L227" s="314" t="s">
        <v>677</v>
      </c>
    </row>
    <row r="228" spans="1:12" s="106" customFormat="1" ht="18" x14ac:dyDescent="0.3">
      <c r="A228" s="315"/>
      <c r="B228" s="346" t="s">
        <v>338</v>
      </c>
      <c r="C228" s="329" t="s">
        <v>609</v>
      </c>
      <c r="D228" s="329"/>
      <c r="E228" s="330" t="s">
        <v>110</v>
      </c>
      <c r="F228" s="330" t="s">
        <v>110</v>
      </c>
      <c r="G228" s="330" t="s">
        <v>110</v>
      </c>
      <c r="H228" s="330" t="s">
        <v>110</v>
      </c>
      <c r="I228" s="330" t="s">
        <v>110</v>
      </c>
      <c r="J228" s="314" t="s">
        <v>760</v>
      </c>
      <c r="K228" s="314" t="s">
        <v>683</v>
      </c>
      <c r="L228" s="314"/>
    </row>
    <row r="229" spans="1:12" s="106" customFormat="1" ht="18" x14ac:dyDescent="0.3">
      <c r="A229" s="344"/>
      <c r="B229" s="347"/>
      <c r="C229" s="332"/>
      <c r="D229" s="332"/>
      <c r="E229" s="331"/>
      <c r="F229" s="331"/>
      <c r="G229" s="331"/>
      <c r="H229" s="331"/>
      <c r="I229" s="331"/>
      <c r="J229" s="316"/>
      <c r="K229" s="316"/>
      <c r="L229" s="316"/>
    </row>
    <row r="230" spans="1:12" s="106" customFormat="1" ht="18" x14ac:dyDescent="0.3">
      <c r="A230" s="342">
        <v>5</v>
      </c>
      <c r="B230" s="345" t="s">
        <v>762</v>
      </c>
      <c r="C230" s="327" t="s">
        <v>756</v>
      </c>
      <c r="D230" s="327" t="s">
        <v>213</v>
      </c>
      <c r="E230" s="328">
        <v>54000</v>
      </c>
      <c r="F230" s="328">
        <v>54000</v>
      </c>
      <c r="G230" s="328">
        <v>54000</v>
      </c>
      <c r="H230" s="328">
        <v>54000</v>
      </c>
      <c r="I230" s="328">
        <v>54000</v>
      </c>
      <c r="J230" s="328" t="s">
        <v>396</v>
      </c>
      <c r="K230" s="312" t="s">
        <v>757</v>
      </c>
      <c r="L230" s="312" t="s">
        <v>677</v>
      </c>
    </row>
    <row r="231" spans="1:12" s="106" customFormat="1" ht="18" x14ac:dyDescent="0.3">
      <c r="A231" s="344"/>
      <c r="B231" s="348" t="s">
        <v>763</v>
      </c>
      <c r="C231" s="332" t="s">
        <v>609</v>
      </c>
      <c r="D231" s="332" t="s">
        <v>333</v>
      </c>
      <c r="E231" s="331" t="s">
        <v>110</v>
      </c>
      <c r="F231" s="331" t="s">
        <v>110</v>
      </c>
      <c r="G231" s="331" t="s">
        <v>110</v>
      </c>
      <c r="H231" s="331" t="s">
        <v>110</v>
      </c>
      <c r="I231" s="331" t="s">
        <v>110</v>
      </c>
      <c r="J231" s="331" t="s">
        <v>235</v>
      </c>
      <c r="K231" s="316" t="s">
        <v>758</v>
      </c>
      <c r="L231" s="188"/>
    </row>
    <row r="232" spans="1:12" s="106" customFormat="1" ht="16.5" x14ac:dyDescent="0.25">
      <c r="E232" s="674"/>
      <c r="F232" s="674"/>
      <c r="G232" s="674"/>
      <c r="H232" s="674"/>
      <c r="I232" s="674"/>
    </row>
    <row r="233" spans="1:12" s="106" customFormat="1" ht="16.5" x14ac:dyDescent="0.25"/>
    <row r="234" spans="1:12" s="106" customFormat="1" ht="16.5" x14ac:dyDescent="0.25">
      <c r="B234" s="170"/>
    </row>
    <row r="235" spans="1:12" s="95" customFormat="1" ht="16.5" x14ac:dyDescent="0.25"/>
    <row r="236" spans="1:12" s="106" customFormat="1" ht="16.5" x14ac:dyDescent="0.25"/>
    <row r="237" spans="1:12" s="106" customFormat="1" ht="16.5" x14ac:dyDescent="0.25"/>
    <row r="238" spans="1:12" x14ac:dyDescent="0.3">
      <c r="A238" s="67"/>
      <c r="B238" s="67"/>
    </row>
    <row r="239" spans="1:12" x14ac:dyDescent="0.3">
      <c r="A239" s="67"/>
      <c r="B239" s="67"/>
    </row>
    <row r="240" spans="1:12" x14ac:dyDescent="0.3">
      <c r="A240" s="67"/>
      <c r="B240" s="67"/>
    </row>
    <row r="241" spans="1:12" x14ac:dyDescent="0.3">
      <c r="A241" s="67"/>
      <c r="B241" s="67"/>
    </row>
    <row r="242" spans="1:12" x14ac:dyDescent="0.3">
      <c r="A242" s="67"/>
      <c r="B242" s="67"/>
    </row>
    <row r="243" spans="1:12" x14ac:dyDescent="0.3">
      <c r="A243" s="67"/>
      <c r="B243" s="67"/>
    </row>
    <row r="244" spans="1:12" x14ac:dyDescent="0.3">
      <c r="A244" s="67"/>
      <c r="B244" s="67"/>
    </row>
    <row r="245" spans="1:12" x14ac:dyDescent="0.3"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</row>
    <row r="247" spans="1:12" x14ac:dyDescent="0.3">
      <c r="A247" s="71"/>
      <c r="B247" s="69"/>
      <c r="C247" s="72"/>
      <c r="D247" s="71"/>
      <c r="E247" s="73"/>
      <c r="F247" s="71"/>
      <c r="G247" s="71"/>
      <c r="H247" s="70"/>
      <c r="I247" s="70"/>
      <c r="J247" s="71"/>
      <c r="K247" s="69"/>
      <c r="L247" s="71"/>
    </row>
    <row r="260" spans="1:12" x14ac:dyDescent="0.3">
      <c r="A260" s="71"/>
      <c r="B260" s="69"/>
      <c r="C260" s="72"/>
      <c r="D260" s="71"/>
      <c r="E260" s="70"/>
      <c r="F260" s="70"/>
      <c r="G260" s="70"/>
      <c r="H260" s="70"/>
      <c r="I260" s="70"/>
      <c r="J260" s="71"/>
      <c r="K260" s="72"/>
      <c r="L260" s="71"/>
    </row>
    <row r="266" spans="1:12" x14ac:dyDescent="0.3">
      <c r="A266" s="71"/>
      <c r="B266" s="69"/>
      <c r="C266" s="69"/>
      <c r="D266" s="71"/>
      <c r="E266" s="71"/>
      <c r="F266" s="71"/>
      <c r="G266" s="71"/>
      <c r="H266" s="70"/>
      <c r="I266" s="70"/>
      <c r="J266" s="71"/>
      <c r="K266" s="72"/>
      <c r="L266" s="77"/>
    </row>
    <row r="285" spans="1:12" x14ac:dyDescent="0.3">
      <c r="A285" s="71"/>
      <c r="B285" s="69"/>
      <c r="C285" s="70"/>
      <c r="D285" s="70"/>
      <c r="E285" s="70"/>
      <c r="F285" s="70"/>
      <c r="G285" s="70"/>
      <c r="H285" s="70"/>
      <c r="I285" s="70"/>
      <c r="J285" s="70"/>
      <c r="K285" s="70"/>
      <c r="L285" s="70"/>
    </row>
    <row r="286" spans="1:12" x14ac:dyDescent="0.3">
      <c r="A286" s="71"/>
      <c r="B286" s="69"/>
      <c r="C286" s="70"/>
      <c r="D286" s="70"/>
      <c r="E286" s="70"/>
      <c r="F286" s="70"/>
      <c r="G286" s="70"/>
      <c r="H286" s="70"/>
      <c r="I286" s="70"/>
      <c r="J286" s="70"/>
      <c r="K286" s="70"/>
      <c r="L286" s="70"/>
    </row>
    <row r="287" spans="1:12" x14ac:dyDescent="0.3">
      <c r="A287" s="71"/>
      <c r="B287" s="69"/>
      <c r="C287" s="70"/>
      <c r="D287" s="70"/>
      <c r="E287" s="70"/>
      <c r="F287" s="70"/>
      <c r="G287" s="70"/>
      <c r="H287" s="70"/>
      <c r="I287" s="70"/>
      <c r="J287" s="70"/>
      <c r="K287" s="70"/>
      <c r="L287" s="70"/>
    </row>
    <row r="288" spans="1:12" x14ac:dyDescent="0.3">
      <c r="A288" s="75"/>
      <c r="B288" s="69"/>
      <c r="C288" s="70"/>
      <c r="D288" s="70"/>
      <c r="E288" s="70"/>
      <c r="F288" s="70"/>
      <c r="G288" s="70"/>
      <c r="H288" s="70"/>
      <c r="I288" s="70"/>
      <c r="J288" s="70"/>
      <c r="K288" s="70"/>
      <c r="L288" s="70"/>
    </row>
    <row r="289" spans="1:12" x14ac:dyDescent="0.3">
      <c r="A289" s="74"/>
      <c r="B289" s="76"/>
      <c r="C289" s="72"/>
      <c r="D289" s="71"/>
      <c r="E289" s="73"/>
      <c r="F289" s="73"/>
      <c r="G289" s="70"/>
      <c r="H289" s="71"/>
      <c r="I289" s="71"/>
      <c r="J289" s="71"/>
      <c r="K289" s="72"/>
      <c r="L289" s="71"/>
    </row>
    <row r="290" spans="1:12" x14ac:dyDescent="0.3">
      <c r="A290" s="74"/>
      <c r="B290" s="76"/>
      <c r="C290" s="72"/>
      <c r="D290" s="71"/>
      <c r="E290" s="71"/>
      <c r="F290" s="71"/>
      <c r="G290" s="71"/>
      <c r="H290" s="71"/>
      <c r="I290" s="71"/>
      <c r="J290" s="71"/>
      <c r="K290" s="72"/>
      <c r="L290" s="71"/>
    </row>
    <row r="291" spans="1:12" x14ac:dyDescent="0.3">
      <c r="A291" s="74"/>
      <c r="B291" s="76"/>
      <c r="C291" s="72"/>
      <c r="D291" s="71"/>
      <c r="E291" s="71"/>
      <c r="F291" s="71"/>
      <c r="G291" s="71"/>
      <c r="H291" s="71"/>
      <c r="I291" s="71"/>
      <c r="J291" s="71"/>
      <c r="K291" s="71"/>
      <c r="L291" s="71"/>
    </row>
    <row r="292" spans="1:12" x14ac:dyDescent="0.3">
      <c r="A292" s="74"/>
      <c r="B292" s="69"/>
      <c r="C292" s="70"/>
      <c r="D292" s="70"/>
      <c r="E292" s="70"/>
      <c r="F292" s="70"/>
      <c r="G292" s="70"/>
      <c r="H292" s="70"/>
      <c r="I292" s="70"/>
      <c r="J292" s="70"/>
      <c r="K292" s="70"/>
      <c r="L292" s="70"/>
    </row>
    <row r="293" spans="1:12" x14ac:dyDescent="0.3">
      <c r="A293" s="74"/>
      <c r="B293" s="69"/>
      <c r="C293" s="70"/>
      <c r="D293" s="70"/>
      <c r="E293" s="70"/>
      <c r="F293" s="70"/>
      <c r="G293" s="70"/>
      <c r="H293" s="70"/>
      <c r="I293" s="70"/>
      <c r="J293" s="70"/>
      <c r="K293" s="70"/>
      <c r="L293" s="70"/>
    </row>
    <row r="294" spans="1:12" x14ac:dyDescent="0.3">
      <c r="A294" s="74"/>
      <c r="B294" s="69"/>
      <c r="C294" s="70"/>
      <c r="D294" s="70"/>
      <c r="E294" s="70"/>
      <c r="F294" s="70"/>
      <c r="G294" s="70"/>
      <c r="H294" s="70"/>
      <c r="I294" s="70"/>
      <c r="J294" s="70"/>
      <c r="K294" s="70"/>
      <c r="L294" s="70"/>
    </row>
    <row r="302" spans="1:12" x14ac:dyDescent="0.3">
      <c r="A302" s="77"/>
    </row>
    <row r="303" spans="1:12" x14ac:dyDescent="0.3">
      <c r="A303" s="77"/>
    </row>
    <row r="304" spans="1:12" x14ac:dyDescent="0.3">
      <c r="A304" s="77"/>
    </row>
    <row r="305" spans="1:1" x14ac:dyDescent="0.3">
      <c r="A305" s="77"/>
    </row>
    <row r="306" spans="1:1" x14ac:dyDescent="0.3">
      <c r="A306" s="77"/>
    </row>
    <row r="307" spans="1:1" x14ac:dyDescent="0.3">
      <c r="A307" s="77"/>
    </row>
    <row r="308" spans="1:1" x14ac:dyDescent="0.3">
      <c r="A308" s="77"/>
    </row>
    <row r="309" spans="1:1" x14ac:dyDescent="0.3">
      <c r="A309" s="77"/>
    </row>
    <row r="310" spans="1:1" x14ac:dyDescent="0.3">
      <c r="A310" s="77"/>
    </row>
    <row r="311" spans="1:1" x14ac:dyDescent="0.3">
      <c r="A311" s="77"/>
    </row>
    <row r="312" spans="1:1" x14ac:dyDescent="0.3">
      <c r="A312" s="77"/>
    </row>
    <row r="313" spans="1:1" x14ac:dyDescent="0.3">
      <c r="A313" s="74"/>
    </row>
    <row r="314" spans="1:1" x14ac:dyDescent="0.3">
      <c r="A314" s="74"/>
    </row>
    <row r="315" spans="1:1" x14ac:dyDescent="0.3">
      <c r="A315" s="74"/>
    </row>
    <row r="316" spans="1:1" x14ac:dyDescent="0.3">
      <c r="A316" s="74"/>
    </row>
    <row r="317" spans="1:1" x14ac:dyDescent="0.3">
      <c r="A317" s="74"/>
    </row>
    <row r="318" spans="1:1" x14ac:dyDescent="0.3">
      <c r="A318" s="74"/>
    </row>
    <row r="319" spans="1:1" x14ac:dyDescent="0.3">
      <c r="A319" s="74"/>
    </row>
    <row r="320" spans="1:1" x14ac:dyDescent="0.3">
      <c r="A320" s="74"/>
    </row>
    <row r="321" spans="1:1" x14ac:dyDescent="0.3">
      <c r="A321" s="74"/>
    </row>
    <row r="322" spans="1:1" x14ac:dyDescent="0.3">
      <c r="A322" s="74"/>
    </row>
    <row r="323" spans="1:1" x14ac:dyDescent="0.3">
      <c r="A323" s="74"/>
    </row>
    <row r="324" spans="1:1" x14ac:dyDescent="0.3">
      <c r="A324" s="74"/>
    </row>
    <row r="325" spans="1:1" x14ac:dyDescent="0.3">
      <c r="A325" s="74"/>
    </row>
    <row r="326" spans="1:1" x14ac:dyDescent="0.3">
      <c r="A326" s="74"/>
    </row>
    <row r="327" spans="1:1" x14ac:dyDescent="0.3">
      <c r="A327" s="74"/>
    </row>
    <row r="328" spans="1:1" x14ac:dyDescent="0.3">
      <c r="A328" s="74"/>
    </row>
    <row r="329" spans="1:1" x14ac:dyDescent="0.3">
      <c r="A329" s="74"/>
    </row>
    <row r="330" spans="1:1" x14ac:dyDescent="0.3">
      <c r="A330" s="71"/>
    </row>
    <row r="331" spans="1:1" x14ac:dyDescent="0.3">
      <c r="A331" s="71"/>
    </row>
    <row r="332" spans="1:1" x14ac:dyDescent="0.3">
      <c r="A332" s="71"/>
    </row>
    <row r="333" spans="1:1" x14ac:dyDescent="0.3">
      <c r="A333" s="71"/>
    </row>
    <row r="334" spans="1:1" x14ac:dyDescent="0.3">
      <c r="A334" s="71"/>
    </row>
    <row r="335" spans="1:1" x14ac:dyDescent="0.3">
      <c r="A335" s="71"/>
    </row>
    <row r="336" spans="1:1" x14ac:dyDescent="0.3">
      <c r="A336" s="74"/>
    </row>
    <row r="337" spans="1:10" x14ac:dyDescent="0.3">
      <c r="A337" s="74"/>
    </row>
    <row r="338" spans="1:10" x14ac:dyDescent="0.3">
      <c r="A338" s="74"/>
    </row>
    <row r="339" spans="1:10" x14ac:dyDescent="0.3">
      <c r="A339" s="74"/>
    </row>
    <row r="340" spans="1:10" x14ac:dyDescent="0.3">
      <c r="A340" s="74"/>
    </row>
    <row r="341" spans="1:10" x14ac:dyDescent="0.3">
      <c r="A341" s="74"/>
    </row>
    <row r="342" spans="1:10" x14ac:dyDescent="0.3">
      <c r="A342" s="74"/>
    </row>
    <row r="343" spans="1:10" x14ac:dyDescent="0.3">
      <c r="A343" s="74"/>
    </row>
    <row r="344" spans="1:10" x14ac:dyDescent="0.3">
      <c r="A344" s="74"/>
      <c r="B344" s="78"/>
      <c r="C344" s="70"/>
      <c r="D344" s="70"/>
      <c r="E344" s="70"/>
      <c r="F344" s="70"/>
      <c r="G344" s="70"/>
      <c r="H344" s="70"/>
      <c r="I344" s="70"/>
      <c r="J344" s="70"/>
    </row>
    <row r="345" spans="1:10" x14ac:dyDescent="0.3">
      <c r="A345" s="74"/>
      <c r="B345" s="69"/>
      <c r="C345" s="70"/>
      <c r="D345" s="70"/>
      <c r="E345" s="70"/>
      <c r="F345" s="70"/>
      <c r="G345" s="70"/>
      <c r="H345" s="70"/>
      <c r="I345" s="70"/>
      <c r="J345" s="70"/>
    </row>
    <row r="346" spans="1:10" x14ac:dyDescent="0.3">
      <c r="A346" s="74"/>
      <c r="B346" s="69"/>
      <c r="C346" s="70"/>
      <c r="D346" s="70"/>
      <c r="E346" s="70"/>
      <c r="F346" s="70"/>
      <c r="G346" s="70"/>
      <c r="H346" s="70"/>
      <c r="I346" s="70"/>
      <c r="J346" s="70"/>
    </row>
    <row r="347" spans="1:10" x14ac:dyDescent="0.3">
      <c r="A347" s="74"/>
      <c r="B347" s="69"/>
      <c r="C347" s="70"/>
      <c r="D347" s="70"/>
      <c r="E347" s="70"/>
      <c r="F347" s="70"/>
      <c r="G347" s="70"/>
      <c r="H347" s="70"/>
      <c r="I347" s="70"/>
      <c r="J347" s="70"/>
    </row>
    <row r="348" spans="1:10" x14ac:dyDescent="0.3">
      <c r="A348" s="74"/>
      <c r="B348" s="69"/>
      <c r="C348" s="70"/>
      <c r="D348" s="70"/>
      <c r="E348" s="70"/>
      <c r="F348" s="70"/>
      <c r="G348" s="70"/>
      <c r="H348" s="70"/>
      <c r="I348" s="70"/>
      <c r="J348" s="70"/>
    </row>
    <row r="349" spans="1:10" x14ac:dyDescent="0.3">
      <c r="A349" s="74"/>
      <c r="B349" s="69"/>
      <c r="C349" s="70"/>
      <c r="D349" s="70"/>
      <c r="E349" s="70"/>
      <c r="F349" s="70"/>
      <c r="G349" s="70"/>
      <c r="H349" s="70"/>
      <c r="I349" s="70"/>
      <c r="J349" s="70"/>
    </row>
    <row r="350" spans="1:10" x14ac:dyDescent="0.3">
      <c r="A350" s="74"/>
      <c r="B350" s="69"/>
      <c r="C350" s="70"/>
      <c r="D350" s="70"/>
      <c r="E350" s="70"/>
      <c r="F350" s="70"/>
      <c r="G350" s="70"/>
      <c r="H350" s="70"/>
      <c r="I350" s="70"/>
      <c r="J350" s="70"/>
    </row>
    <row r="351" spans="1:10" x14ac:dyDescent="0.3">
      <c r="A351" s="74"/>
      <c r="B351" s="69"/>
      <c r="C351" s="70"/>
      <c r="D351" s="70"/>
      <c r="E351" s="70"/>
      <c r="F351" s="70"/>
      <c r="G351" s="70"/>
      <c r="H351" s="70"/>
      <c r="I351" s="70"/>
      <c r="J351" s="70"/>
    </row>
    <row r="352" spans="1:10" x14ac:dyDescent="0.3">
      <c r="A352" s="74"/>
      <c r="B352" s="69"/>
      <c r="C352" s="70"/>
      <c r="D352" s="70"/>
      <c r="E352" s="70"/>
      <c r="F352" s="70"/>
      <c r="G352" s="70"/>
      <c r="H352" s="70"/>
      <c r="I352" s="70"/>
      <c r="J352" s="70"/>
    </row>
    <row r="353" spans="1:10" x14ac:dyDescent="0.3">
      <c r="A353" s="74"/>
      <c r="B353" s="69"/>
      <c r="C353" s="70"/>
      <c r="D353" s="70"/>
      <c r="E353" s="70"/>
      <c r="F353" s="70"/>
      <c r="G353" s="70"/>
      <c r="H353" s="70"/>
      <c r="I353" s="70"/>
      <c r="J353" s="70"/>
    </row>
    <row r="354" spans="1:10" x14ac:dyDescent="0.3">
      <c r="A354" s="74"/>
      <c r="B354" s="69"/>
      <c r="C354" s="70"/>
      <c r="D354" s="70"/>
      <c r="E354" s="70"/>
      <c r="F354" s="70"/>
      <c r="G354" s="70"/>
      <c r="H354" s="70"/>
      <c r="I354" s="70"/>
      <c r="J354" s="70"/>
    </row>
    <row r="355" spans="1:10" x14ac:dyDescent="0.3">
      <c r="A355" s="74"/>
      <c r="B355" s="69"/>
      <c r="C355" s="70"/>
      <c r="D355" s="70"/>
      <c r="E355" s="70"/>
      <c r="F355" s="70"/>
      <c r="G355" s="70"/>
      <c r="H355" s="70"/>
      <c r="I355" s="70"/>
      <c r="J355" s="70"/>
    </row>
    <row r="356" spans="1:10" x14ac:dyDescent="0.3">
      <c r="A356" s="74"/>
      <c r="B356" s="69"/>
      <c r="C356" s="70"/>
      <c r="D356" s="70"/>
      <c r="E356" s="70"/>
      <c r="F356" s="70"/>
      <c r="G356" s="70"/>
      <c r="H356" s="70"/>
      <c r="I356" s="70"/>
      <c r="J356" s="70"/>
    </row>
    <row r="357" spans="1:10" x14ac:dyDescent="0.3">
      <c r="A357" s="74"/>
      <c r="B357" s="69"/>
      <c r="C357" s="70"/>
      <c r="D357" s="70"/>
      <c r="E357" s="70"/>
      <c r="F357" s="70"/>
      <c r="G357" s="70"/>
      <c r="H357" s="70"/>
      <c r="I357" s="70"/>
      <c r="J357" s="70"/>
    </row>
    <row r="358" spans="1:10" x14ac:dyDescent="0.3">
      <c r="A358" s="74"/>
      <c r="B358" s="69"/>
      <c r="C358" s="70"/>
      <c r="D358" s="70"/>
      <c r="E358" s="70"/>
      <c r="F358" s="70"/>
      <c r="G358" s="70"/>
      <c r="H358" s="70"/>
      <c r="I358" s="70"/>
      <c r="J358" s="70"/>
    </row>
    <row r="359" spans="1:10" x14ac:dyDescent="0.3">
      <c r="A359" s="74"/>
      <c r="B359" s="69"/>
      <c r="C359" s="70"/>
      <c r="D359" s="70"/>
      <c r="E359" s="70"/>
      <c r="F359" s="70"/>
      <c r="G359" s="70"/>
      <c r="H359" s="70"/>
      <c r="I359" s="70"/>
      <c r="J359" s="70"/>
    </row>
    <row r="360" spans="1:10" x14ac:dyDescent="0.3">
      <c r="A360" s="74"/>
      <c r="B360" s="69"/>
      <c r="C360" s="70"/>
      <c r="D360" s="70"/>
      <c r="E360" s="70"/>
      <c r="F360" s="70"/>
      <c r="G360" s="70"/>
      <c r="H360" s="70"/>
      <c r="I360" s="70"/>
      <c r="J360" s="70"/>
    </row>
    <row r="361" spans="1:10" x14ac:dyDescent="0.3">
      <c r="A361" s="74"/>
      <c r="B361" s="69"/>
      <c r="C361" s="70"/>
      <c r="D361" s="70"/>
      <c r="E361" s="70"/>
      <c r="F361" s="70"/>
      <c r="G361" s="70"/>
      <c r="H361" s="70"/>
      <c r="I361" s="70"/>
      <c r="J361" s="70"/>
    </row>
    <row r="362" spans="1:10" x14ac:dyDescent="0.3">
      <c r="A362" s="74"/>
      <c r="B362" s="69"/>
      <c r="C362" s="70"/>
      <c r="D362" s="70"/>
      <c r="E362" s="70"/>
      <c r="F362" s="70"/>
      <c r="G362" s="70"/>
      <c r="H362" s="70"/>
      <c r="I362" s="70"/>
      <c r="J362" s="70"/>
    </row>
    <row r="363" spans="1:10" x14ac:dyDescent="0.3">
      <c r="A363" s="74"/>
      <c r="B363" s="69"/>
      <c r="C363" s="70"/>
      <c r="D363" s="70"/>
      <c r="E363" s="70"/>
      <c r="F363" s="70"/>
      <c r="G363" s="70"/>
      <c r="H363" s="70"/>
      <c r="I363" s="70"/>
      <c r="J363" s="70"/>
    </row>
    <row r="364" spans="1:10" x14ac:dyDescent="0.3">
      <c r="A364" s="74"/>
      <c r="B364" s="69"/>
      <c r="C364" s="70"/>
      <c r="D364" s="70"/>
      <c r="E364" s="70"/>
      <c r="F364" s="70"/>
      <c r="G364" s="70"/>
      <c r="H364" s="70"/>
      <c r="I364" s="70"/>
      <c r="J364" s="70"/>
    </row>
    <row r="365" spans="1:10" x14ac:dyDescent="0.3">
      <c r="A365" s="74"/>
      <c r="B365" s="69"/>
      <c r="C365" s="70"/>
      <c r="D365" s="70"/>
      <c r="E365" s="70"/>
      <c r="F365" s="70"/>
      <c r="G365" s="70"/>
      <c r="H365" s="70"/>
      <c r="I365" s="70"/>
      <c r="J365" s="70"/>
    </row>
    <row r="366" spans="1:10" x14ac:dyDescent="0.3">
      <c r="A366" s="74"/>
      <c r="B366" s="69"/>
      <c r="C366" s="70"/>
      <c r="D366" s="70"/>
      <c r="E366" s="70"/>
      <c r="F366" s="70"/>
      <c r="G366" s="70"/>
      <c r="H366" s="70"/>
      <c r="I366" s="70"/>
      <c r="J366" s="70"/>
    </row>
    <row r="367" spans="1:10" x14ac:dyDescent="0.3">
      <c r="A367" s="74"/>
      <c r="B367" s="69"/>
      <c r="C367" s="70"/>
      <c r="D367" s="70"/>
      <c r="E367" s="70"/>
      <c r="F367" s="70"/>
      <c r="G367" s="70"/>
      <c r="H367" s="70"/>
      <c r="I367" s="70"/>
      <c r="J367" s="70"/>
    </row>
    <row r="368" spans="1:10" x14ac:dyDescent="0.3">
      <c r="A368" s="74"/>
      <c r="B368" s="69"/>
      <c r="C368" s="70"/>
      <c r="D368" s="70"/>
      <c r="E368" s="70"/>
      <c r="F368" s="70"/>
      <c r="G368" s="70"/>
      <c r="H368" s="70"/>
      <c r="I368" s="70"/>
      <c r="J368" s="70"/>
    </row>
    <row r="369" spans="1:10" x14ac:dyDescent="0.3">
      <c r="A369" s="74"/>
      <c r="B369" s="69"/>
      <c r="C369" s="70"/>
      <c r="D369" s="70"/>
      <c r="E369" s="70"/>
      <c r="F369" s="70"/>
      <c r="G369" s="70"/>
      <c r="H369" s="70"/>
      <c r="I369" s="70"/>
      <c r="J369" s="70"/>
    </row>
    <row r="370" spans="1:10" x14ac:dyDescent="0.3">
      <c r="A370" s="74"/>
      <c r="B370" s="69"/>
      <c r="C370" s="70"/>
      <c r="D370" s="70"/>
      <c r="E370" s="70"/>
      <c r="F370" s="70"/>
      <c r="G370" s="70"/>
      <c r="H370" s="70"/>
      <c r="I370" s="70"/>
      <c r="J370" s="70"/>
    </row>
    <row r="371" spans="1:10" x14ac:dyDescent="0.3">
      <c r="A371" s="74"/>
      <c r="B371" s="69"/>
      <c r="C371" s="70"/>
      <c r="D371" s="70"/>
      <c r="E371" s="70"/>
      <c r="F371" s="70"/>
      <c r="G371" s="70"/>
      <c r="H371" s="70"/>
      <c r="I371" s="70"/>
      <c r="J371" s="70"/>
    </row>
    <row r="372" spans="1:10" x14ac:dyDescent="0.3">
      <c r="A372" s="74"/>
      <c r="B372" s="69"/>
      <c r="C372" s="70"/>
      <c r="D372" s="70"/>
      <c r="E372" s="70"/>
      <c r="F372" s="70"/>
      <c r="G372" s="70"/>
      <c r="H372" s="70"/>
      <c r="I372" s="70"/>
      <c r="J372" s="70"/>
    </row>
    <row r="373" spans="1:10" x14ac:dyDescent="0.3">
      <c r="A373" s="74"/>
      <c r="B373" s="69"/>
      <c r="C373" s="70"/>
      <c r="D373" s="70"/>
      <c r="E373" s="70"/>
      <c r="F373" s="70"/>
      <c r="G373" s="70"/>
      <c r="H373" s="70"/>
      <c r="I373" s="70"/>
      <c r="J373" s="70"/>
    </row>
    <row r="374" spans="1:10" x14ac:dyDescent="0.3">
      <c r="A374" s="74"/>
      <c r="B374" s="69"/>
      <c r="C374" s="70"/>
      <c r="D374" s="70"/>
      <c r="E374" s="70"/>
      <c r="F374" s="70"/>
      <c r="G374" s="70"/>
      <c r="H374" s="70"/>
      <c r="I374" s="70"/>
      <c r="J374" s="70"/>
    </row>
    <row r="375" spans="1:10" x14ac:dyDescent="0.3">
      <c r="A375" s="74"/>
      <c r="B375" s="69"/>
      <c r="C375" s="70"/>
      <c r="D375" s="70"/>
      <c r="E375" s="70"/>
      <c r="F375" s="70"/>
      <c r="G375" s="70"/>
      <c r="H375" s="70"/>
      <c r="I375" s="70"/>
      <c r="J375" s="70"/>
    </row>
    <row r="376" spans="1:10" x14ac:dyDescent="0.3">
      <c r="A376" s="74"/>
      <c r="B376" s="69"/>
      <c r="C376" s="70"/>
      <c r="D376" s="70"/>
      <c r="E376" s="70"/>
      <c r="F376" s="70"/>
      <c r="G376" s="70"/>
      <c r="H376" s="70"/>
      <c r="I376" s="70"/>
      <c r="J376" s="70"/>
    </row>
    <row r="377" spans="1:10" x14ac:dyDescent="0.3">
      <c r="A377" s="74"/>
      <c r="B377" s="69"/>
      <c r="C377" s="70"/>
      <c r="D377" s="70"/>
      <c r="E377" s="70"/>
      <c r="F377" s="70"/>
      <c r="G377" s="70"/>
      <c r="H377" s="70"/>
      <c r="I377" s="70"/>
      <c r="J377" s="70"/>
    </row>
    <row r="378" spans="1:10" x14ac:dyDescent="0.3">
      <c r="A378" s="74"/>
      <c r="B378" s="69"/>
      <c r="C378" s="70"/>
      <c r="D378" s="70"/>
      <c r="E378" s="70"/>
      <c r="F378" s="70"/>
      <c r="G378" s="70"/>
      <c r="H378" s="70"/>
      <c r="I378" s="70"/>
      <c r="J378" s="70"/>
    </row>
    <row r="379" spans="1:10" x14ac:dyDescent="0.3">
      <c r="A379" s="74"/>
      <c r="B379" s="69"/>
      <c r="C379" s="70"/>
      <c r="D379" s="70"/>
      <c r="E379" s="70"/>
      <c r="F379" s="70"/>
      <c r="G379" s="70"/>
      <c r="H379" s="70"/>
      <c r="I379" s="70"/>
      <c r="J379" s="70"/>
    </row>
    <row r="380" spans="1:10" x14ac:dyDescent="0.3">
      <c r="A380" s="74"/>
      <c r="B380" s="69"/>
      <c r="C380" s="70"/>
      <c r="D380" s="70"/>
      <c r="E380" s="70"/>
      <c r="F380" s="70"/>
      <c r="G380" s="70"/>
      <c r="H380" s="70"/>
      <c r="I380" s="70"/>
      <c r="J380" s="70"/>
    </row>
    <row r="381" spans="1:10" x14ac:dyDescent="0.3">
      <c r="A381" s="74"/>
      <c r="B381" s="69"/>
      <c r="C381" s="70"/>
      <c r="D381" s="70"/>
      <c r="E381" s="70"/>
      <c r="F381" s="70"/>
      <c r="G381" s="70"/>
      <c r="H381" s="70"/>
      <c r="I381" s="70"/>
      <c r="J381" s="70"/>
    </row>
    <row r="382" spans="1:10" x14ac:dyDescent="0.3">
      <c r="A382" s="74"/>
      <c r="B382" s="69"/>
      <c r="C382" s="70"/>
      <c r="D382" s="70"/>
      <c r="E382" s="70"/>
      <c r="F382" s="70"/>
      <c r="G382" s="70"/>
      <c r="H382" s="70"/>
      <c r="I382" s="70"/>
      <c r="J382" s="70"/>
    </row>
    <row r="383" spans="1:10" x14ac:dyDescent="0.3">
      <c r="A383" s="74"/>
      <c r="B383" s="69"/>
      <c r="C383" s="70"/>
      <c r="D383" s="70"/>
      <c r="E383" s="70"/>
      <c r="F383" s="70"/>
      <c r="G383" s="70"/>
      <c r="H383" s="70"/>
      <c r="I383" s="70"/>
      <c r="J383" s="70"/>
    </row>
    <row r="384" spans="1:10" x14ac:dyDescent="0.3">
      <c r="A384" s="74"/>
      <c r="B384" s="69"/>
      <c r="C384" s="70"/>
      <c r="D384" s="70"/>
      <c r="E384" s="70"/>
      <c r="F384" s="70"/>
      <c r="G384" s="70"/>
      <c r="H384" s="70"/>
      <c r="I384" s="70"/>
      <c r="J384" s="70"/>
    </row>
    <row r="385" spans="1:10" x14ac:dyDescent="0.3">
      <c r="A385" s="74"/>
      <c r="B385" s="69"/>
      <c r="C385" s="70"/>
      <c r="D385" s="70"/>
      <c r="E385" s="70"/>
      <c r="F385" s="70"/>
      <c r="G385" s="70"/>
      <c r="H385" s="70"/>
      <c r="I385" s="70"/>
      <c r="J385" s="70"/>
    </row>
    <row r="386" spans="1:10" x14ac:dyDescent="0.3">
      <c r="A386" s="74"/>
      <c r="B386" s="69"/>
      <c r="C386" s="70"/>
      <c r="D386" s="70"/>
      <c r="E386" s="70"/>
      <c r="F386" s="70"/>
      <c r="G386" s="70"/>
      <c r="H386" s="70"/>
      <c r="I386" s="70"/>
      <c r="J386" s="70"/>
    </row>
    <row r="387" spans="1:10" x14ac:dyDescent="0.3">
      <c r="A387" s="74"/>
      <c r="B387" s="69"/>
      <c r="C387" s="70"/>
      <c r="D387" s="70"/>
      <c r="E387" s="70"/>
      <c r="F387" s="70"/>
      <c r="G387" s="70"/>
      <c r="H387" s="70"/>
      <c r="I387" s="70"/>
      <c r="J387" s="70"/>
    </row>
    <row r="388" spans="1:10" x14ac:dyDescent="0.3">
      <c r="A388" s="71"/>
      <c r="B388" s="69"/>
      <c r="C388" s="70"/>
      <c r="D388" s="70"/>
      <c r="E388" s="70"/>
      <c r="F388" s="70"/>
      <c r="G388" s="70"/>
      <c r="H388" s="70"/>
      <c r="I388" s="70"/>
      <c r="J388" s="70"/>
    </row>
    <row r="389" spans="1:10" x14ac:dyDescent="0.3">
      <c r="A389" s="71"/>
      <c r="B389" s="69"/>
      <c r="C389" s="70"/>
      <c r="D389" s="70"/>
      <c r="E389" s="70"/>
      <c r="F389" s="70"/>
      <c r="G389" s="70"/>
      <c r="H389" s="70"/>
      <c r="I389" s="70"/>
      <c r="J389" s="70"/>
    </row>
    <row r="390" spans="1:10" x14ac:dyDescent="0.3">
      <c r="A390" s="71"/>
      <c r="B390" s="69"/>
      <c r="C390" s="70"/>
      <c r="D390" s="70"/>
      <c r="E390" s="70"/>
      <c r="F390" s="70"/>
      <c r="G390" s="70"/>
      <c r="H390" s="70"/>
      <c r="I390" s="70"/>
      <c r="J390" s="70"/>
    </row>
    <row r="391" spans="1:10" x14ac:dyDescent="0.3">
      <c r="A391" s="71"/>
      <c r="B391" s="69"/>
      <c r="C391" s="70"/>
      <c r="D391" s="70"/>
      <c r="E391" s="70"/>
      <c r="F391" s="70"/>
      <c r="G391" s="70"/>
      <c r="H391" s="70"/>
      <c r="I391" s="70"/>
      <c r="J391" s="70"/>
    </row>
    <row r="392" spans="1:10" x14ac:dyDescent="0.3">
      <c r="A392" s="71"/>
      <c r="B392" s="69"/>
      <c r="C392" s="70"/>
      <c r="D392" s="70"/>
      <c r="E392" s="70"/>
      <c r="F392" s="70"/>
      <c r="G392" s="70"/>
      <c r="H392" s="70"/>
      <c r="I392" s="70"/>
      <c r="J392" s="70"/>
    </row>
    <row r="396" spans="1:10" x14ac:dyDescent="0.3">
      <c r="A396" s="79"/>
      <c r="B396" s="69"/>
      <c r="C396" s="70"/>
      <c r="D396" s="70"/>
      <c r="E396" s="70"/>
      <c r="F396" s="70"/>
      <c r="G396" s="70"/>
      <c r="H396" s="70"/>
      <c r="I396" s="70"/>
      <c r="J396" s="70"/>
    </row>
    <row r="397" spans="1:10" x14ac:dyDescent="0.3">
      <c r="A397" s="79"/>
      <c r="B397" s="80"/>
      <c r="C397" s="72"/>
      <c r="D397" s="71"/>
      <c r="E397" s="71"/>
      <c r="F397" s="71"/>
      <c r="G397" s="71"/>
      <c r="H397" s="72"/>
      <c r="I397" s="72"/>
      <c r="J397" s="71"/>
    </row>
    <row r="398" spans="1:10" x14ac:dyDescent="0.3">
      <c r="A398" s="79"/>
      <c r="B398" s="80"/>
      <c r="C398" s="72"/>
      <c r="D398" s="71"/>
      <c r="E398" s="73"/>
      <c r="F398" s="73"/>
      <c r="G398" s="71"/>
      <c r="H398" s="72"/>
      <c r="I398" s="72"/>
      <c r="J398" s="71"/>
    </row>
    <row r="399" spans="1:10" x14ac:dyDescent="0.3">
      <c r="A399" s="79"/>
      <c r="B399" s="80"/>
      <c r="C399" s="72"/>
      <c r="D399" s="71"/>
      <c r="E399" s="71"/>
      <c r="F399" s="71"/>
      <c r="G399" s="71"/>
      <c r="H399" s="72"/>
      <c r="I399" s="72"/>
      <c r="J399" s="71"/>
    </row>
    <row r="400" spans="1:10" x14ac:dyDescent="0.3">
      <c r="A400" s="79"/>
      <c r="B400" s="80"/>
      <c r="C400" s="72"/>
      <c r="D400" s="71"/>
      <c r="E400" s="71"/>
      <c r="F400" s="71"/>
      <c r="G400" s="71"/>
      <c r="H400" s="72"/>
      <c r="I400" s="72"/>
      <c r="J400" s="71"/>
    </row>
    <row r="401" spans="1:10" x14ac:dyDescent="0.3">
      <c r="A401" s="79"/>
      <c r="B401" s="69"/>
      <c r="C401" s="70"/>
      <c r="D401" s="70"/>
      <c r="E401" s="70"/>
      <c r="F401" s="70"/>
      <c r="G401" s="70"/>
      <c r="H401" s="70"/>
      <c r="I401" s="70"/>
      <c r="J401" s="70"/>
    </row>
    <row r="402" spans="1:10" x14ac:dyDescent="0.3">
      <c r="A402" s="79"/>
      <c r="B402" s="69"/>
      <c r="C402" s="70"/>
      <c r="D402" s="70"/>
      <c r="E402" s="70"/>
      <c r="F402" s="70"/>
      <c r="G402" s="70"/>
      <c r="H402" s="70"/>
      <c r="I402" s="70"/>
      <c r="J402" s="70"/>
    </row>
    <row r="403" spans="1:10" x14ac:dyDescent="0.3">
      <c r="A403" s="79"/>
      <c r="B403" s="69"/>
      <c r="C403" s="70"/>
      <c r="D403" s="70"/>
      <c r="E403" s="70"/>
      <c r="F403" s="70"/>
      <c r="G403" s="70"/>
      <c r="H403" s="70"/>
      <c r="I403" s="70"/>
      <c r="J403" s="70"/>
    </row>
    <row r="404" spans="1:10" x14ac:dyDescent="0.3">
      <c r="A404" s="79"/>
      <c r="B404" s="69"/>
      <c r="C404" s="70"/>
      <c r="D404" s="70"/>
      <c r="E404" s="70"/>
      <c r="F404" s="70"/>
      <c r="G404" s="70"/>
      <c r="H404" s="70"/>
      <c r="I404" s="70"/>
      <c r="J404" s="70"/>
    </row>
    <row r="405" spans="1:10" x14ac:dyDescent="0.3">
      <c r="A405" s="79"/>
      <c r="B405" s="69"/>
      <c r="C405" s="70"/>
      <c r="D405" s="70"/>
      <c r="E405" s="70"/>
      <c r="F405" s="70"/>
      <c r="G405" s="70"/>
      <c r="H405" s="70"/>
      <c r="I405" s="70"/>
      <c r="J405" s="70"/>
    </row>
    <row r="406" spans="1:10" x14ac:dyDescent="0.3">
      <c r="A406" s="79"/>
      <c r="B406" s="69"/>
      <c r="C406" s="70"/>
      <c r="D406" s="70"/>
      <c r="E406" s="70"/>
      <c r="F406" s="70"/>
      <c r="G406" s="70"/>
      <c r="H406" s="70"/>
      <c r="I406" s="70"/>
      <c r="J406" s="70"/>
    </row>
    <row r="407" spans="1:10" x14ac:dyDescent="0.3">
      <c r="A407" s="79"/>
      <c r="B407" s="69"/>
      <c r="C407" s="70"/>
      <c r="D407" s="70"/>
      <c r="E407" s="70"/>
      <c r="F407" s="70"/>
      <c r="G407" s="70"/>
      <c r="H407" s="70"/>
      <c r="I407" s="70"/>
      <c r="J407" s="70"/>
    </row>
    <row r="408" spans="1:10" x14ac:dyDescent="0.3">
      <c r="A408" s="79"/>
      <c r="B408" s="69"/>
      <c r="C408" s="70"/>
      <c r="D408" s="70"/>
      <c r="E408" s="70"/>
      <c r="F408" s="70"/>
      <c r="G408" s="70"/>
      <c r="H408" s="70"/>
      <c r="I408" s="70"/>
      <c r="J408" s="70"/>
    </row>
    <row r="409" spans="1:10" x14ac:dyDescent="0.3">
      <c r="A409" s="79"/>
      <c r="B409" s="69"/>
      <c r="C409" s="70"/>
      <c r="D409" s="70"/>
      <c r="E409" s="70"/>
      <c r="F409" s="70"/>
      <c r="G409" s="70"/>
      <c r="H409" s="70"/>
      <c r="I409" s="70"/>
      <c r="J409" s="70"/>
    </row>
    <row r="410" spans="1:10" x14ac:dyDescent="0.3">
      <c r="A410" s="79"/>
      <c r="B410" s="69"/>
      <c r="C410" s="70"/>
      <c r="D410" s="70"/>
      <c r="E410" s="70"/>
      <c r="F410" s="70"/>
      <c r="G410" s="70"/>
      <c r="H410" s="70"/>
      <c r="I410" s="70"/>
      <c r="J410" s="70"/>
    </row>
    <row r="411" spans="1:10" x14ac:dyDescent="0.3">
      <c r="A411" s="79"/>
      <c r="B411" s="69"/>
      <c r="C411" s="70"/>
      <c r="D411" s="70"/>
      <c r="E411" s="70"/>
      <c r="F411" s="70"/>
      <c r="G411" s="70"/>
      <c r="H411" s="70"/>
      <c r="I411" s="70"/>
      <c r="J411" s="70"/>
    </row>
    <row r="412" spans="1:10" x14ac:dyDescent="0.3">
      <c r="A412" s="79"/>
      <c r="B412" s="69"/>
      <c r="C412" s="70"/>
      <c r="D412" s="70"/>
      <c r="E412" s="70"/>
      <c r="F412" s="70"/>
      <c r="G412" s="70"/>
      <c r="H412" s="70"/>
      <c r="I412" s="70"/>
      <c r="J412" s="70"/>
    </row>
    <row r="413" spans="1:10" x14ac:dyDescent="0.3">
      <c r="A413" s="79"/>
      <c r="B413" s="69"/>
      <c r="C413" s="70"/>
      <c r="D413" s="70"/>
      <c r="E413" s="70"/>
      <c r="F413" s="70"/>
      <c r="G413" s="70"/>
      <c r="H413" s="70"/>
      <c r="I413" s="70"/>
      <c r="J413" s="70"/>
    </row>
    <row r="414" spans="1:10" x14ac:dyDescent="0.3">
      <c r="A414" s="79"/>
      <c r="B414" s="69"/>
      <c r="C414" s="70"/>
      <c r="D414" s="70"/>
      <c r="E414" s="70"/>
      <c r="F414" s="70"/>
      <c r="G414" s="70"/>
      <c r="H414" s="70"/>
      <c r="I414" s="70"/>
      <c r="J414" s="70"/>
    </row>
    <row r="415" spans="1:10" x14ac:dyDescent="0.3">
      <c r="A415" s="79"/>
      <c r="B415" s="69"/>
      <c r="C415" s="70"/>
      <c r="D415" s="70"/>
      <c r="E415" s="70"/>
      <c r="F415" s="70"/>
      <c r="G415" s="70"/>
      <c r="H415" s="70"/>
      <c r="I415" s="70"/>
      <c r="J415" s="70"/>
    </row>
    <row r="416" spans="1:10" x14ac:dyDescent="0.3">
      <c r="A416" s="79"/>
      <c r="B416" s="69"/>
      <c r="C416" s="70"/>
      <c r="D416" s="70"/>
      <c r="E416" s="70"/>
      <c r="F416" s="70"/>
      <c r="G416" s="70"/>
      <c r="H416" s="70"/>
      <c r="I416" s="70"/>
      <c r="J416" s="70"/>
    </row>
    <row r="417" spans="1:10" x14ac:dyDescent="0.3">
      <c r="A417" s="79"/>
      <c r="B417" s="69"/>
      <c r="C417" s="70"/>
      <c r="D417" s="70"/>
      <c r="E417" s="70"/>
      <c r="F417" s="70"/>
      <c r="G417" s="70"/>
      <c r="H417" s="70"/>
      <c r="I417" s="70"/>
      <c r="J417" s="70"/>
    </row>
    <row r="418" spans="1:10" x14ac:dyDescent="0.3">
      <c r="A418" s="79"/>
      <c r="B418" s="69"/>
      <c r="C418" s="70"/>
      <c r="D418" s="70"/>
      <c r="E418" s="70"/>
      <c r="F418" s="70"/>
      <c r="G418" s="70"/>
      <c r="H418" s="70"/>
      <c r="I418" s="70"/>
      <c r="J418" s="70"/>
    </row>
    <row r="419" spans="1:10" x14ac:dyDescent="0.3">
      <c r="A419" s="79"/>
      <c r="B419" s="69"/>
      <c r="C419" s="70"/>
      <c r="D419" s="70"/>
      <c r="E419" s="70"/>
      <c r="F419" s="70"/>
      <c r="G419" s="70"/>
      <c r="H419" s="70"/>
      <c r="I419" s="70"/>
      <c r="J419" s="70"/>
    </row>
    <row r="420" spans="1:10" x14ac:dyDescent="0.3">
      <c r="A420" s="79"/>
      <c r="B420" s="69"/>
      <c r="C420" s="70"/>
      <c r="D420" s="70"/>
      <c r="E420" s="70"/>
      <c r="F420" s="70"/>
      <c r="G420" s="70"/>
      <c r="H420" s="70"/>
      <c r="I420" s="70"/>
      <c r="J420" s="70"/>
    </row>
    <row r="421" spans="1:10" x14ac:dyDescent="0.3">
      <c r="A421" s="79"/>
      <c r="B421" s="69"/>
      <c r="C421" s="70"/>
      <c r="D421" s="70"/>
      <c r="E421" s="70"/>
      <c r="F421" s="70"/>
      <c r="G421" s="70"/>
      <c r="H421" s="70"/>
      <c r="I421" s="70"/>
      <c r="J421" s="70"/>
    </row>
    <row r="422" spans="1:10" x14ac:dyDescent="0.3">
      <c r="A422" s="79"/>
      <c r="B422" s="69"/>
      <c r="C422" s="70"/>
      <c r="D422" s="70"/>
      <c r="E422" s="70"/>
      <c r="F422" s="70"/>
      <c r="G422" s="70"/>
      <c r="H422" s="70"/>
      <c r="I422" s="70"/>
      <c r="J422" s="70"/>
    </row>
    <row r="423" spans="1:10" x14ac:dyDescent="0.3">
      <c r="A423" s="79"/>
      <c r="B423" s="69"/>
      <c r="C423" s="70"/>
      <c r="D423" s="70"/>
      <c r="E423" s="70"/>
      <c r="F423" s="70"/>
      <c r="G423" s="70"/>
      <c r="H423" s="70"/>
      <c r="I423" s="70"/>
      <c r="J423" s="70"/>
    </row>
    <row r="424" spans="1:10" x14ac:dyDescent="0.3">
      <c r="A424" s="83"/>
    </row>
    <row r="425" spans="1:10" x14ac:dyDescent="0.3">
      <c r="A425" s="83"/>
    </row>
    <row r="426" spans="1:10" x14ac:dyDescent="0.3">
      <c r="A426" s="83"/>
    </row>
    <row r="427" spans="1:10" x14ac:dyDescent="0.3">
      <c r="A427" s="83"/>
    </row>
    <row r="428" spans="1:10" x14ac:dyDescent="0.3">
      <c r="A428" s="83"/>
    </row>
    <row r="429" spans="1:10" x14ac:dyDescent="0.3">
      <c r="A429" s="79"/>
      <c r="B429" s="80"/>
      <c r="C429" s="72"/>
      <c r="D429" s="71"/>
      <c r="E429" s="71"/>
      <c r="F429" s="71"/>
      <c r="G429" s="71"/>
      <c r="H429" s="72"/>
      <c r="I429" s="72"/>
      <c r="J429" s="71"/>
    </row>
    <row r="430" spans="1:10" x14ac:dyDescent="0.3">
      <c r="A430" s="83"/>
    </row>
    <row r="431" spans="1:10" x14ac:dyDescent="0.3">
      <c r="A431" s="83"/>
    </row>
    <row r="432" spans="1:10" x14ac:dyDescent="0.3">
      <c r="A432" s="83"/>
    </row>
    <row r="433" spans="1:10" x14ac:dyDescent="0.3">
      <c r="A433" s="83"/>
    </row>
    <row r="434" spans="1:10" x14ac:dyDescent="0.3">
      <c r="A434" s="83"/>
    </row>
    <row r="435" spans="1:10" x14ac:dyDescent="0.3">
      <c r="A435" s="83"/>
    </row>
    <row r="436" spans="1:10" x14ac:dyDescent="0.3">
      <c r="A436" s="83"/>
    </row>
    <row r="437" spans="1:10" x14ac:dyDescent="0.3">
      <c r="A437" s="83"/>
    </row>
    <row r="438" spans="1:10" x14ac:dyDescent="0.3">
      <c r="A438" s="83"/>
    </row>
    <row r="439" spans="1:10" x14ac:dyDescent="0.3">
      <c r="A439" s="83"/>
    </row>
    <row r="440" spans="1:10" x14ac:dyDescent="0.3">
      <c r="A440" s="83"/>
    </row>
    <row r="441" spans="1:10" x14ac:dyDescent="0.3">
      <c r="A441" s="83"/>
    </row>
    <row r="442" spans="1:10" x14ac:dyDescent="0.3">
      <c r="A442" s="83"/>
    </row>
    <row r="443" spans="1:10" x14ac:dyDescent="0.3">
      <c r="A443" s="83"/>
    </row>
    <row r="444" spans="1:10" x14ac:dyDescent="0.3">
      <c r="A444" s="83"/>
    </row>
    <row r="445" spans="1:10" x14ac:dyDescent="0.3">
      <c r="A445" s="83"/>
    </row>
    <row r="446" spans="1:10" x14ac:dyDescent="0.3">
      <c r="A446" s="79"/>
      <c r="B446" s="69"/>
      <c r="C446" s="70"/>
      <c r="D446" s="70"/>
      <c r="E446" s="70"/>
      <c r="F446" s="70"/>
      <c r="G446" s="70"/>
      <c r="H446" s="70"/>
      <c r="I446" s="70"/>
      <c r="J446" s="70"/>
    </row>
    <row r="447" spans="1:10" x14ac:dyDescent="0.3">
      <c r="A447" s="83"/>
    </row>
    <row r="448" spans="1:10" x14ac:dyDescent="0.3">
      <c r="A448" s="83"/>
    </row>
    <row r="449" spans="1:1" x14ac:dyDescent="0.3">
      <c r="A449" s="83"/>
    </row>
    <row r="450" spans="1:1" x14ac:dyDescent="0.3">
      <c r="A450" s="83"/>
    </row>
    <row r="451" spans="1:1" x14ac:dyDescent="0.3">
      <c r="A451" s="83"/>
    </row>
    <row r="452" spans="1:1" x14ac:dyDescent="0.3">
      <c r="A452" s="83"/>
    </row>
    <row r="453" spans="1:1" x14ac:dyDescent="0.3">
      <c r="A453" s="83"/>
    </row>
    <row r="454" spans="1:1" x14ac:dyDescent="0.3">
      <c r="A454" s="83"/>
    </row>
    <row r="455" spans="1:1" x14ac:dyDescent="0.3">
      <c r="A455" s="83"/>
    </row>
    <row r="456" spans="1:1" x14ac:dyDescent="0.3">
      <c r="A456" s="83"/>
    </row>
    <row r="457" spans="1:1" x14ac:dyDescent="0.3">
      <c r="A457" s="83"/>
    </row>
    <row r="458" spans="1:1" x14ac:dyDescent="0.3">
      <c r="A458" s="83"/>
    </row>
    <row r="459" spans="1:1" x14ac:dyDescent="0.3">
      <c r="A459" s="83"/>
    </row>
    <row r="460" spans="1:1" x14ac:dyDescent="0.3">
      <c r="A460" s="83"/>
    </row>
    <row r="461" spans="1:1" x14ac:dyDescent="0.3">
      <c r="A461" s="83"/>
    </row>
    <row r="462" spans="1:1" x14ac:dyDescent="0.3">
      <c r="A462" s="79"/>
    </row>
    <row r="463" spans="1:1" x14ac:dyDescent="0.3">
      <c r="A463" s="83"/>
    </row>
    <row r="464" spans="1:1" x14ac:dyDescent="0.3">
      <c r="A464" s="83"/>
    </row>
    <row r="465" spans="1:1" x14ac:dyDescent="0.3">
      <c r="A465" s="83"/>
    </row>
    <row r="466" spans="1:1" x14ac:dyDescent="0.3">
      <c r="A466" s="83"/>
    </row>
    <row r="467" spans="1:1" x14ac:dyDescent="0.3">
      <c r="A467" s="83"/>
    </row>
    <row r="468" spans="1:1" x14ac:dyDescent="0.3">
      <c r="A468" s="83"/>
    </row>
    <row r="469" spans="1:1" x14ac:dyDescent="0.3">
      <c r="A469" s="83"/>
    </row>
    <row r="470" spans="1:1" x14ac:dyDescent="0.3">
      <c r="A470" s="83"/>
    </row>
    <row r="471" spans="1:1" x14ac:dyDescent="0.3">
      <c r="A471" s="83"/>
    </row>
    <row r="472" spans="1:1" x14ac:dyDescent="0.3">
      <c r="A472" s="83"/>
    </row>
    <row r="473" spans="1:1" x14ac:dyDescent="0.3">
      <c r="A473" s="83"/>
    </row>
    <row r="474" spans="1:1" x14ac:dyDescent="0.3">
      <c r="A474" s="83"/>
    </row>
    <row r="475" spans="1:1" x14ac:dyDescent="0.3">
      <c r="A475" s="83"/>
    </row>
    <row r="476" spans="1:1" x14ac:dyDescent="0.3">
      <c r="A476" s="83"/>
    </row>
    <row r="477" spans="1:1" x14ac:dyDescent="0.3">
      <c r="A477" s="79"/>
    </row>
  </sheetData>
  <mergeCells count="31">
    <mergeCell ref="A196:A198"/>
    <mergeCell ref="B196:B198"/>
    <mergeCell ref="C196:C198"/>
    <mergeCell ref="E196:I196"/>
    <mergeCell ref="E17:I17"/>
    <mergeCell ref="A1:L1"/>
    <mergeCell ref="A2:L2"/>
    <mergeCell ref="A3:L3"/>
    <mergeCell ref="A17:A19"/>
    <mergeCell ref="B17:B19"/>
    <mergeCell ref="C17:C19"/>
    <mergeCell ref="A9:A11"/>
    <mergeCell ref="B9:B11"/>
    <mergeCell ref="C9:C11"/>
    <mergeCell ref="E9:I9"/>
    <mergeCell ref="E212:I212"/>
    <mergeCell ref="A212:A214"/>
    <mergeCell ref="B212:B214"/>
    <mergeCell ref="C212:C214"/>
    <mergeCell ref="E48:I48"/>
    <mergeCell ref="A48:A50"/>
    <mergeCell ref="B48:B50"/>
    <mergeCell ref="C48:C50"/>
    <mergeCell ref="A204:A206"/>
    <mergeCell ref="B204:B206"/>
    <mergeCell ref="C204:C206"/>
    <mergeCell ref="E204:I204"/>
    <mergeCell ref="A164:A166"/>
    <mergeCell ref="B164:B166"/>
    <mergeCell ref="C164:C166"/>
    <mergeCell ref="E164:I164"/>
  </mergeCells>
  <pageMargins left="0.31496062992125984" right="0" top="0.51181102362204722" bottom="0" header="0" footer="0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AD23"/>
  </sheetPr>
  <dimension ref="A1:CH441"/>
  <sheetViews>
    <sheetView view="pageBreakPreview" topLeftCell="A145" zoomScaleNormal="100" zoomScaleSheetLayoutView="100" workbookViewId="0">
      <selection activeCell="F161" sqref="F161"/>
    </sheetView>
  </sheetViews>
  <sheetFormatPr defaultRowHeight="20.25" x14ac:dyDescent="0.3"/>
  <cols>
    <col min="1" max="1" width="3.85546875" style="56" customWidth="1"/>
    <col min="2" max="2" width="25.7109375" style="55" customWidth="1"/>
    <col min="3" max="3" width="25.140625" style="67" customWidth="1"/>
    <col min="4" max="4" width="18.140625" style="67" customWidth="1"/>
    <col min="5" max="5" width="11.42578125" style="67" customWidth="1"/>
    <col min="6" max="6" width="11.28515625" style="67" customWidth="1"/>
    <col min="7" max="7" width="10.140625" style="67" customWidth="1"/>
    <col min="8" max="8" width="10.42578125" style="67" customWidth="1"/>
    <col min="9" max="9" width="10" style="67" customWidth="1"/>
    <col min="10" max="10" width="13.7109375" style="67" customWidth="1"/>
    <col min="11" max="11" width="17.7109375" style="67" customWidth="1"/>
    <col min="12" max="12" width="10.140625" style="67" customWidth="1"/>
    <col min="13" max="13" width="10.140625" style="359" customWidth="1"/>
    <col min="14" max="14" width="13.85546875" style="70" bestFit="1" customWidth="1"/>
    <col min="15" max="15" width="9.140625" style="414"/>
    <col min="16" max="16" width="13.85546875" style="70" bestFit="1" customWidth="1"/>
    <col min="17" max="17" width="9.140625" style="70"/>
    <col min="18" max="18" width="12.5703125" style="70" bestFit="1" customWidth="1"/>
    <col min="19" max="19" width="9.140625" style="70"/>
    <col min="20" max="20" width="12.5703125" style="70" customWidth="1"/>
    <col min="21" max="21" width="9.140625" style="70"/>
    <col min="22" max="22" width="13.140625" style="70" customWidth="1"/>
    <col min="23" max="41" width="9.140625" style="70"/>
    <col min="42" max="16384" width="9.140625" style="67"/>
  </cols>
  <sheetData>
    <row r="1" spans="1:41" x14ac:dyDescent="0.3">
      <c r="A1" s="752" t="s">
        <v>10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410"/>
      <c r="N1" s="411"/>
      <c r="O1" s="412"/>
      <c r="P1" s="411"/>
      <c r="Q1" s="411"/>
    </row>
    <row r="2" spans="1:41" x14ac:dyDescent="0.3">
      <c r="A2" s="752" t="s">
        <v>1486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410"/>
      <c r="N2" s="411"/>
      <c r="O2" s="412"/>
      <c r="P2" s="411"/>
      <c r="Q2" s="411"/>
    </row>
    <row r="3" spans="1:41" x14ac:dyDescent="0.3">
      <c r="A3" s="724" t="s">
        <v>859</v>
      </c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413"/>
      <c r="N3" s="411"/>
      <c r="O3" s="412"/>
      <c r="P3" s="411"/>
      <c r="Q3" s="411"/>
    </row>
    <row r="4" spans="1:41" x14ac:dyDescent="0.3">
      <c r="L4" s="68" t="s">
        <v>813</v>
      </c>
    </row>
    <row r="5" spans="1:41" s="323" customFormat="1" ht="18.75" x14ac:dyDescent="0.3">
      <c r="A5" s="59" t="s">
        <v>1096</v>
      </c>
      <c r="B5" s="59"/>
      <c r="C5" s="59"/>
      <c r="D5" s="59"/>
      <c r="M5" s="413"/>
      <c r="N5" s="415"/>
      <c r="O5" s="416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5"/>
      <c r="AN5" s="415"/>
      <c r="AO5" s="415"/>
    </row>
    <row r="6" spans="1:41" s="323" customFormat="1" ht="18.75" x14ac:dyDescent="0.3">
      <c r="A6" s="59" t="s">
        <v>917</v>
      </c>
      <c r="B6" s="59"/>
      <c r="C6" s="59"/>
      <c r="D6" s="59"/>
      <c r="M6" s="413"/>
      <c r="N6" s="415"/>
      <c r="O6" s="416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5"/>
      <c r="AL6" s="415"/>
      <c r="AM6" s="415"/>
      <c r="AN6" s="415"/>
      <c r="AO6" s="415"/>
    </row>
    <row r="7" spans="1:41" s="56" customFormat="1" ht="19.5" thickBot="1" x14ac:dyDescent="0.35">
      <c r="A7" s="226"/>
      <c r="B7" s="523" t="s">
        <v>76</v>
      </c>
      <c r="C7" s="530"/>
      <c r="M7" s="362"/>
      <c r="N7" s="71"/>
      <c r="O7" s="417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</row>
    <row r="8" spans="1:41" s="56" customFormat="1" ht="19.5" thickTop="1" x14ac:dyDescent="0.3">
      <c r="A8" s="123"/>
      <c r="B8" s="230" t="s">
        <v>483</v>
      </c>
      <c r="C8" s="231"/>
      <c r="D8" s="231"/>
      <c r="E8" s="231"/>
      <c r="F8" s="231"/>
      <c r="G8" s="231"/>
      <c r="H8" s="231"/>
      <c r="I8" s="231"/>
      <c r="J8" s="231"/>
      <c r="M8" s="362"/>
      <c r="N8" s="71"/>
      <c r="O8" s="417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</row>
    <row r="9" spans="1:41" s="178" customFormat="1" ht="16.5" x14ac:dyDescent="0.25">
      <c r="A9" s="739" t="s">
        <v>0</v>
      </c>
      <c r="B9" s="742" t="s">
        <v>9</v>
      </c>
      <c r="C9" s="745" t="s">
        <v>5</v>
      </c>
      <c r="D9" s="137" t="s">
        <v>1</v>
      </c>
      <c r="E9" s="736" t="s">
        <v>11</v>
      </c>
      <c r="F9" s="737"/>
      <c r="G9" s="737"/>
      <c r="H9" s="737"/>
      <c r="I9" s="738"/>
      <c r="J9" s="300" t="s">
        <v>6</v>
      </c>
      <c r="K9" s="298" t="s">
        <v>8</v>
      </c>
      <c r="L9" s="137" t="s">
        <v>13</v>
      </c>
      <c r="M9" s="409"/>
      <c r="N9" s="418"/>
      <c r="O9" s="418"/>
      <c r="P9" s="418"/>
      <c r="Q9" s="418"/>
      <c r="R9" s="418"/>
      <c r="S9" s="418"/>
      <c r="T9" s="418"/>
      <c r="U9" s="418"/>
      <c r="V9" s="418"/>
      <c r="W9" s="409"/>
      <c r="X9" s="409"/>
      <c r="Y9" s="409"/>
      <c r="Z9" s="409"/>
      <c r="AA9" s="409"/>
      <c r="AB9" s="409"/>
      <c r="AC9" s="409"/>
      <c r="AD9" s="409"/>
      <c r="AE9" s="409"/>
      <c r="AF9" s="409"/>
      <c r="AG9" s="409"/>
      <c r="AH9" s="409"/>
      <c r="AI9" s="409"/>
      <c r="AJ9" s="409"/>
      <c r="AK9" s="409"/>
      <c r="AL9" s="409"/>
      <c r="AM9" s="409"/>
      <c r="AN9" s="409"/>
      <c r="AO9" s="409"/>
    </row>
    <row r="10" spans="1:41" s="178" customFormat="1" ht="16.5" x14ac:dyDescent="0.25">
      <c r="A10" s="740"/>
      <c r="B10" s="743"/>
      <c r="C10" s="746"/>
      <c r="D10" s="138" t="s">
        <v>2</v>
      </c>
      <c r="E10" s="299">
        <v>2566</v>
      </c>
      <c r="F10" s="137">
        <v>2567</v>
      </c>
      <c r="G10" s="299">
        <v>2568</v>
      </c>
      <c r="H10" s="137">
        <v>2569</v>
      </c>
      <c r="I10" s="137">
        <v>2570</v>
      </c>
      <c r="J10" s="180" t="s">
        <v>7</v>
      </c>
      <c r="K10" s="181" t="s">
        <v>3</v>
      </c>
      <c r="L10" s="138" t="s">
        <v>438</v>
      </c>
      <c r="M10" s="360"/>
      <c r="N10" s="419"/>
      <c r="O10" s="355"/>
      <c r="P10" s="420"/>
      <c r="Q10" s="355"/>
      <c r="R10" s="409"/>
      <c r="S10" s="355"/>
      <c r="T10" s="409"/>
      <c r="U10" s="355"/>
      <c r="V10" s="409"/>
      <c r="W10" s="409"/>
      <c r="X10" s="409"/>
      <c r="Y10" s="409"/>
      <c r="Z10" s="409"/>
      <c r="AA10" s="409"/>
      <c r="AB10" s="409"/>
      <c r="AC10" s="409"/>
      <c r="AD10" s="409"/>
      <c r="AE10" s="409"/>
      <c r="AF10" s="409"/>
      <c r="AG10" s="409"/>
      <c r="AH10" s="409"/>
      <c r="AI10" s="409"/>
      <c r="AJ10" s="409"/>
      <c r="AK10" s="409"/>
      <c r="AL10" s="409"/>
      <c r="AM10" s="409"/>
      <c r="AN10" s="409"/>
      <c r="AO10" s="409"/>
    </row>
    <row r="11" spans="1:41" s="178" customFormat="1" ht="16.5" x14ac:dyDescent="0.25">
      <c r="A11" s="741"/>
      <c r="B11" s="744"/>
      <c r="C11" s="747"/>
      <c r="D11" s="182"/>
      <c r="E11" s="183" t="s">
        <v>4</v>
      </c>
      <c r="F11" s="182" t="s">
        <v>4</v>
      </c>
      <c r="G11" s="183" t="s">
        <v>4</v>
      </c>
      <c r="H11" s="182" t="s">
        <v>4</v>
      </c>
      <c r="I11" s="182" t="s">
        <v>4</v>
      </c>
      <c r="J11" s="184"/>
      <c r="K11" s="185"/>
      <c r="L11" s="182" t="s">
        <v>437</v>
      </c>
      <c r="M11" s="360"/>
      <c r="N11" s="419"/>
      <c r="O11" s="355"/>
      <c r="P11" s="420"/>
      <c r="Q11" s="355"/>
      <c r="R11" s="409"/>
      <c r="S11" s="355"/>
      <c r="T11" s="409"/>
      <c r="U11" s="355"/>
      <c r="V11" s="409"/>
      <c r="W11" s="409"/>
      <c r="X11" s="409"/>
      <c r="Y11" s="409"/>
      <c r="Z11" s="409"/>
      <c r="AA11" s="409"/>
      <c r="AB11" s="409"/>
      <c r="AC11" s="409"/>
      <c r="AD11" s="409"/>
      <c r="AE11" s="409"/>
      <c r="AF11" s="409"/>
      <c r="AG11" s="409"/>
      <c r="AH11" s="409"/>
      <c r="AI11" s="409"/>
      <c r="AJ11" s="409"/>
      <c r="AK11" s="409"/>
      <c r="AL11" s="409"/>
      <c r="AM11" s="409"/>
      <c r="AN11" s="409"/>
      <c r="AO11" s="409"/>
    </row>
    <row r="12" spans="1:41" s="110" customFormat="1" ht="16.5" x14ac:dyDescent="0.25">
      <c r="A12" s="127" t="s">
        <v>1602</v>
      </c>
      <c r="B12" s="129" t="s">
        <v>1627</v>
      </c>
      <c r="C12" s="127" t="s">
        <v>705</v>
      </c>
      <c r="D12" s="93" t="s">
        <v>213</v>
      </c>
      <c r="E12" s="136">
        <v>265000</v>
      </c>
      <c r="F12" s="136">
        <v>265000</v>
      </c>
      <c r="G12" s="113">
        <v>270000</v>
      </c>
      <c r="H12" s="113">
        <v>270000</v>
      </c>
      <c r="I12" s="113">
        <v>270000</v>
      </c>
      <c r="J12" s="127" t="s">
        <v>1628</v>
      </c>
      <c r="K12" s="127" t="s">
        <v>710</v>
      </c>
      <c r="L12" s="127" t="s">
        <v>677</v>
      </c>
      <c r="M12" s="360"/>
      <c r="N12" s="368"/>
      <c r="O12" s="355"/>
      <c r="R12" s="427"/>
      <c r="S12" s="365"/>
      <c r="T12" s="427"/>
    </row>
    <row r="13" spans="1:41" s="110" customFormat="1" ht="18" x14ac:dyDescent="0.3">
      <c r="A13" s="127"/>
      <c r="B13" s="129" t="s">
        <v>1626</v>
      </c>
      <c r="C13" s="127" t="s">
        <v>706</v>
      </c>
      <c r="D13" s="127" t="s">
        <v>1260</v>
      </c>
      <c r="E13" s="315" t="s">
        <v>110</v>
      </c>
      <c r="F13" s="315" t="s">
        <v>110</v>
      </c>
      <c r="G13" s="315" t="s">
        <v>110</v>
      </c>
      <c r="H13" s="315" t="s">
        <v>110</v>
      </c>
      <c r="I13" s="315" t="s">
        <v>110</v>
      </c>
      <c r="J13" s="127" t="s">
        <v>9</v>
      </c>
      <c r="K13" s="127" t="s">
        <v>711</v>
      </c>
      <c r="L13" s="127"/>
      <c r="M13" s="354"/>
      <c r="N13" s="427"/>
      <c r="O13" s="366"/>
      <c r="P13" s="427"/>
    </row>
    <row r="14" spans="1:41" s="110" customFormat="1" ht="16.5" x14ac:dyDescent="0.25">
      <c r="A14" s="127"/>
      <c r="B14" s="129"/>
      <c r="C14" s="127" t="s">
        <v>707</v>
      </c>
      <c r="D14" s="127" t="s">
        <v>1261</v>
      </c>
      <c r="E14" s="127"/>
      <c r="F14" s="127"/>
      <c r="G14" s="127"/>
      <c r="H14" s="127"/>
      <c r="I14" s="127"/>
      <c r="J14" s="127"/>
      <c r="K14" s="127" t="s">
        <v>712</v>
      </c>
      <c r="L14" s="127"/>
      <c r="M14" s="354"/>
      <c r="O14" s="366"/>
    </row>
    <row r="15" spans="1:41" s="110" customFormat="1" ht="16.5" x14ac:dyDescent="0.25">
      <c r="A15" s="127"/>
      <c r="B15" s="129"/>
      <c r="C15" s="127" t="s">
        <v>708</v>
      </c>
      <c r="D15" s="127" t="s">
        <v>1079</v>
      </c>
      <c r="E15" s="127"/>
      <c r="F15" s="127"/>
      <c r="G15" s="127"/>
      <c r="H15" s="127"/>
      <c r="I15" s="127"/>
      <c r="J15" s="127"/>
      <c r="K15" s="127" t="s">
        <v>713</v>
      </c>
      <c r="L15" s="127"/>
      <c r="M15" s="354"/>
      <c r="O15" s="366"/>
    </row>
    <row r="16" spans="1:41" s="110" customFormat="1" ht="16.5" x14ac:dyDescent="0.25">
      <c r="A16" s="130"/>
      <c r="B16" s="131"/>
      <c r="C16" s="130" t="s">
        <v>709</v>
      </c>
      <c r="D16" s="130" t="s">
        <v>529</v>
      </c>
      <c r="E16" s="130"/>
      <c r="F16" s="130"/>
      <c r="G16" s="130"/>
      <c r="H16" s="130"/>
      <c r="I16" s="130"/>
      <c r="J16" s="130"/>
      <c r="K16" s="130" t="s">
        <v>311</v>
      </c>
      <c r="L16" s="130"/>
      <c r="M16" s="354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 s="110" customFormat="1" ht="16.5" x14ac:dyDescent="0.25">
      <c r="A17" s="127" t="s">
        <v>1600</v>
      </c>
      <c r="B17" s="129" t="s">
        <v>1649</v>
      </c>
      <c r="C17" s="127" t="s">
        <v>1254</v>
      </c>
      <c r="D17" s="127" t="s">
        <v>1259</v>
      </c>
      <c r="E17" s="113">
        <v>3000</v>
      </c>
      <c r="F17" s="113">
        <v>3000</v>
      </c>
      <c r="G17" s="113">
        <v>3000</v>
      </c>
      <c r="H17" s="113">
        <v>3000</v>
      </c>
      <c r="I17" s="113">
        <v>3000</v>
      </c>
      <c r="J17" s="127" t="s">
        <v>1628</v>
      </c>
      <c r="K17" s="127" t="s">
        <v>1262</v>
      </c>
      <c r="L17" s="127" t="s">
        <v>677</v>
      </c>
      <c r="M17" s="354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 s="110" customFormat="1" ht="16.5" x14ac:dyDescent="0.25">
      <c r="A18" s="127"/>
      <c r="B18" s="129" t="s">
        <v>1648</v>
      </c>
      <c r="C18" s="127" t="s">
        <v>1255</v>
      </c>
      <c r="D18" s="127" t="s">
        <v>1260</v>
      </c>
      <c r="E18" s="127" t="s">
        <v>110</v>
      </c>
      <c r="F18" s="127" t="s">
        <v>110</v>
      </c>
      <c r="G18" s="127" t="s">
        <v>110</v>
      </c>
      <c r="H18" s="127" t="s">
        <v>110</v>
      </c>
      <c r="I18" s="127" t="s">
        <v>110</v>
      </c>
      <c r="J18" s="127" t="s">
        <v>9</v>
      </c>
      <c r="K18" s="127" t="s">
        <v>1263</v>
      </c>
      <c r="L18" s="127"/>
      <c r="M18" s="354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 s="110" customFormat="1" ht="16.5" x14ac:dyDescent="0.25">
      <c r="A19" s="127"/>
      <c r="B19" s="129"/>
      <c r="C19" s="127" t="s">
        <v>1256</v>
      </c>
      <c r="D19" s="127" t="s">
        <v>1261</v>
      </c>
      <c r="E19" s="127"/>
      <c r="F19" s="127"/>
      <c r="G19" s="127"/>
      <c r="H19" s="127"/>
      <c r="I19" s="127"/>
      <c r="J19" s="127"/>
      <c r="K19" s="127" t="s">
        <v>1264</v>
      </c>
      <c r="L19" s="127"/>
      <c r="M19" s="354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 s="110" customFormat="1" ht="16.5" x14ac:dyDescent="0.25">
      <c r="A20" s="127"/>
      <c r="B20" s="129"/>
      <c r="C20" s="127" t="s">
        <v>1257</v>
      </c>
      <c r="D20" s="127" t="s">
        <v>1079</v>
      </c>
      <c r="E20" s="127"/>
      <c r="F20" s="127"/>
      <c r="G20" s="127"/>
      <c r="H20" s="127"/>
      <c r="I20" s="127"/>
      <c r="J20" s="127"/>
      <c r="K20" s="127" t="s">
        <v>1265</v>
      </c>
      <c r="L20" s="127"/>
      <c r="M20" s="354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 s="110" customFormat="1" ht="16.5" x14ac:dyDescent="0.25">
      <c r="A21" s="130"/>
      <c r="B21" s="131"/>
      <c r="C21" s="130" t="s">
        <v>1258</v>
      </c>
      <c r="D21" s="130" t="s">
        <v>529</v>
      </c>
      <c r="E21" s="130"/>
      <c r="F21" s="130"/>
      <c r="G21" s="130"/>
      <c r="H21" s="130"/>
      <c r="I21" s="130"/>
      <c r="J21" s="130"/>
      <c r="K21" s="130"/>
      <c r="L21" s="130"/>
      <c r="M21" s="354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 s="505" customFormat="1" ht="16.5" x14ac:dyDescent="0.25">
      <c r="A22" s="127" t="s">
        <v>1601</v>
      </c>
      <c r="B22" s="129" t="s">
        <v>1599</v>
      </c>
      <c r="C22" s="127" t="s">
        <v>1250</v>
      </c>
      <c r="D22" s="127" t="s">
        <v>1259</v>
      </c>
      <c r="E22" s="136">
        <v>3000</v>
      </c>
      <c r="F22" s="136">
        <v>3000</v>
      </c>
      <c r="G22" s="136">
        <v>3000</v>
      </c>
      <c r="H22" s="136">
        <v>3000</v>
      </c>
      <c r="I22" s="136">
        <v>3000</v>
      </c>
      <c r="J22" s="127" t="s">
        <v>1628</v>
      </c>
      <c r="K22" s="127" t="s">
        <v>1266</v>
      </c>
      <c r="L22" s="127" t="s">
        <v>677</v>
      </c>
      <c r="M22" s="496"/>
      <c r="N22" s="408"/>
      <c r="O22" s="408"/>
      <c r="P22" s="408"/>
      <c r="Q22" s="408"/>
      <c r="R22" s="408"/>
      <c r="S22" s="408"/>
      <c r="T22" s="408"/>
      <c r="U22" s="408"/>
      <c r="V22" s="408"/>
    </row>
    <row r="23" spans="1:22" s="505" customFormat="1" ht="16.5" x14ac:dyDescent="0.25">
      <c r="A23" s="127"/>
      <c r="B23" s="129" t="s">
        <v>1249</v>
      </c>
      <c r="C23" s="127" t="s">
        <v>1251</v>
      </c>
      <c r="D23" s="127" t="s">
        <v>1260</v>
      </c>
      <c r="E23" s="127" t="s">
        <v>110</v>
      </c>
      <c r="F23" s="127" t="s">
        <v>110</v>
      </c>
      <c r="G23" s="127" t="s">
        <v>110</v>
      </c>
      <c r="H23" s="127" t="s">
        <v>110</v>
      </c>
      <c r="I23" s="127" t="s">
        <v>110</v>
      </c>
      <c r="J23" s="127" t="s">
        <v>9</v>
      </c>
      <c r="K23" s="127" t="s">
        <v>1267</v>
      </c>
      <c r="L23" s="127"/>
      <c r="M23" s="496"/>
      <c r="N23" s="408"/>
      <c r="O23" s="408"/>
      <c r="P23" s="408"/>
      <c r="Q23" s="408"/>
      <c r="R23" s="408"/>
      <c r="S23" s="408"/>
      <c r="T23" s="408"/>
      <c r="U23" s="408"/>
      <c r="V23" s="408"/>
    </row>
    <row r="24" spans="1:22" s="505" customFormat="1" ht="16.5" x14ac:dyDescent="0.25">
      <c r="A24" s="127"/>
      <c r="B24" s="129"/>
      <c r="C24" s="127" t="s">
        <v>1252</v>
      </c>
      <c r="D24" s="127" t="s">
        <v>1261</v>
      </c>
      <c r="E24" s="127"/>
      <c r="F24" s="127"/>
      <c r="G24" s="127"/>
      <c r="H24" s="127"/>
      <c r="I24" s="127"/>
      <c r="J24" s="127"/>
      <c r="K24" s="127" t="s">
        <v>1268</v>
      </c>
      <c r="L24" s="127"/>
      <c r="M24" s="496"/>
      <c r="N24" s="408"/>
      <c r="O24" s="408"/>
      <c r="P24" s="408"/>
      <c r="Q24" s="408"/>
      <c r="R24" s="408"/>
      <c r="S24" s="408"/>
      <c r="T24" s="408"/>
      <c r="U24" s="408"/>
      <c r="V24" s="408"/>
    </row>
    <row r="25" spans="1:22" s="505" customFormat="1" ht="16.5" x14ac:dyDescent="0.25">
      <c r="A25" s="127"/>
      <c r="B25" s="129"/>
      <c r="C25" s="127" t="s">
        <v>1253</v>
      </c>
      <c r="D25" s="127" t="s">
        <v>1079</v>
      </c>
      <c r="E25" s="127"/>
      <c r="F25" s="127"/>
      <c r="G25" s="127"/>
      <c r="H25" s="127"/>
      <c r="I25" s="127"/>
      <c r="J25" s="127"/>
      <c r="K25" s="127" t="s">
        <v>1269</v>
      </c>
      <c r="L25" s="127"/>
      <c r="M25" s="496"/>
      <c r="N25" s="408"/>
      <c r="O25" s="408"/>
      <c r="P25" s="408"/>
      <c r="Q25" s="408"/>
      <c r="R25" s="408"/>
      <c r="S25" s="408"/>
      <c r="T25" s="408"/>
      <c r="U25" s="408"/>
      <c r="V25" s="408"/>
    </row>
    <row r="26" spans="1:22" s="505" customFormat="1" ht="16.5" x14ac:dyDescent="0.25">
      <c r="A26" s="531"/>
      <c r="B26" s="532"/>
      <c r="C26" s="531"/>
      <c r="D26" s="130" t="s">
        <v>529</v>
      </c>
      <c r="E26" s="531"/>
      <c r="F26" s="531"/>
      <c r="G26" s="531"/>
      <c r="H26" s="531"/>
      <c r="I26" s="531"/>
      <c r="J26" s="531"/>
      <c r="K26" s="130" t="s">
        <v>1270</v>
      </c>
      <c r="L26" s="531"/>
      <c r="M26" s="496"/>
      <c r="N26" s="408"/>
      <c r="O26" s="408"/>
      <c r="P26" s="408"/>
      <c r="Q26" s="408"/>
      <c r="R26" s="408"/>
      <c r="S26" s="408"/>
      <c r="T26" s="408"/>
      <c r="U26" s="408"/>
      <c r="V26" s="408"/>
    </row>
    <row r="27" spans="1:22" s="110" customFormat="1" ht="16.5" x14ac:dyDescent="0.25">
      <c r="A27" s="128" t="s">
        <v>1271</v>
      </c>
      <c r="B27" s="252" t="s">
        <v>714</v>
      </c>
      <c r="C27" s="128" t="s">
        <v>715</v>
      </c>
      <c r="D27" s="128" t="s">
        <v>717</v>
      </c>
      <c r="E27" s="301">
        <v>300000</v>
      </c>
      <c r="F27" s="128" t="s">
        <v>719</v>
      </c>
      <c r="G27" s="301">
        <v>0</v>
      </c>
      <c r="H27" s="128" t="s">
        <v>719</v>
      </c>
      <c r="I27" s="128" t="s">
        <v>719</v>
      </c>
      <c r="J27" s="127" t="s">
        <v>1628</v>
      </c>
      <c r="K27" s="128" t="s">
        <v>720</v>
      </c>
      <c r="L27" s="128" t="s">
        <v>677</v>
      </c>
      <c r="M27" s="360"/>
      <c r="N27" s="368"/>
      <c r="O27" s="366"/>
      <c r="P27" s="368"/>
      <c r="Q27" s="354"/>
      <c r="R27" s="427"/>
    </row>
    <row r="28" spans="1:22" s="110" customFormat="1" ht="18" x14ac:dyDescent="0.3">
      <c r="A28" s="127"/>
      <c r="B28" s="129"/>
      <c r="C28" s="127" t="s">
        <v>716</v>
      </c>
      <c r="D28" s="127" t="s">
        <v>718</v>
      </c>
      <c r="E28" s="315" t="s">
        <v>110</v>
      </c>
      <c r="F28" s="127"/>
      <c r="G28" s="315"/>
      <c r="H28" s="127"/>
      <c r="I28" s="127"/>
      <c r="J28" s="127" t="s">
        <v>9</v>
      </c>
      <c r="K28" s="127" t="s">
        <v>721</v>
      </c>
      <c r="L28" s="127"/>
      <c r="M28" s="360"/>
      <c r="N28" s="368"/>
      <c r="O28" s="366"/>
      <c r="P28" s="368"/>
      <c r="Q28" s="354"/>
    </row>
    <row r="29" spans="1:22" s="110" customFormat="1" ht="16.5" x14ac:dyDescent="0.25">
      <c r="A29" s="127"/>
      <c r="B29" s="129"/>
      <c r="C29" s="127"/>
      <c r="D29" s="127" t="s">
        <v>1926</v>
      </c>
      <c r="E29" s="127"/>
      <c r="F29" s="127"/>
      <c r="G29" s="127"/>
      <c r="H29" s="127"/>
      <c r="I29" s="127"/>
      <c r="J29" s="127"/>
      <c r="K29" s="127" t="s">
        <v>722</v>
      </c>
      <c r="L29" s="127"/>
      <c r="M29" s="354"/>
      <c r="N29" s="368"/>
      <c r="O29" s="366"/>
      <c r="P29" s="368"/>
      <c r="Q29" s="354"/>
    </row>
    <row r="30" spans="1:22" s="110" customFormat="1" ht="16.5" x14ac:dyDescent="0.25">
      <c r="A30" s="130"/>
      <c r="B30" s="131"/>
      <c r="C30" s="130"/>
      <c r="D30" s="130"/>
      <c r="E30" s="130"/>
      <c r="F30" s="130"/>
      <c r="G30" s="130"/>
      <c r="H30" s="130"/>
      <c r="I30" s="130"/>
      <c r="J30" s="130"/>
      <c r="K30" s="130" t="s">
        <v>723</v>
      </c>
      <c r="L30" s="130"/>
      <c r="M30" s="354"/>
      <c r="N30" s="368"/>
      <c r="O30" s="366"/>
      <c r="P30" s="426"/>
    </row>
    <row r="31" spans="1:22" s="110" customFormat="1" ht="16.5" x14ac:dyDescent="0.25">
      <c r="A31" s="571"/>
      <c r="B31" s="572"/>
      <c r="C31" s="571"/>
      <c r="D31" s="571"/>
      <c r="E31" s="690"/>
      <c r="F31" s="690"/>
      <c r="G31" s="690"/>
      <c r="H31" s="690"/>
      <c r="I31" s="690"/>
      <c r="J31" s="571"/>
      <c r="K31" s="571"/>
      <c r="L31" s="571"/>
      <c r="M31" s="354"/>
      <c r="N31" s="368"/>
      <c r="O31" s="366"/>
      <c r="P31" s="426"/>
    </row>
    <row r="32" spans="1:22" s="110" customFormat="1" ht="16.5" x14ac:dyDescent="0.25">
      <c r="A32" s="573"/>
      <c r="B32" s="574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354"/>
      <c r="N32" s="368"/>
      <c r="O32" s="366"/>
      <c r="P32" s="426"/>
    </row>
    <row r="33" spans="1:41" s="110" customFormat="1" ht="16.5" x14ac:dyDescent="0.25">
      <c r="A33" s="573"/>
      <c r="B33" s="574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354"/>
      <c r="N33" s="368"/>
      <c r="O33" s="366"/>
      <c r="P33" s="426"/>
    </row>
    <row r="34" spans="1:41" s="110" customFormat="1" ht="16.5" x14ac:dyDescent="0.25">
      <c r="A34" s="573"/>
      <c r="B34" s="574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354"/>
      <c r="N34" s="368"/>
      <c r="O34" s="366"/>
      <c r="P34" s="426"/>
    </row>
    <row r="35" spans="1:41" s="110" customFormat="1" ht="16.5" x14ac:dyDescent="0.25">
      <c r="A35" s="573"/>
      <c r="B35" s="574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354"/>
      <c r="N35" s="368"/>
      <c r="O35" s="366"/>
      <c r="P35" s="426"/>
    </row>
    <row r="36" spans="1:41" s="178" customFormat="1" ht="16.5" x14ac:dyDescent="0.25">
      <c r="A36" s="739" t="s">
        <v>0</v>
      </c>
      <c r="B36" s="742" t="s">
        <v>9</v>
      </c>
      <c r="C36" s="745" t="s">
        <v>5</v>
      </c>
      <c r="D36" s="137" t="s">
        <v>1</v>
      </c>
      <c r="E36" s="736" t="s">
        <v>11</v>
      </c>
      <c r="F36" s="737"/>
      <c r="G36" s="737"/>
      <c r="H36" s="737"/>
      <c r="I36" s="738"/>
      <c r="J36" s="682" t="s">
        <v>6</v>
      </c>
      <c r="K36" s="680" t="s">
        <v>8</v>
      </c>
      <c r="L36" s="137" t="s">
        <v>13</v>
      </c>
      <c r="M36" s="684"/>
      <c r="N36" s="418"/>
      <c r="O36" s="418"/>
      <c r="P36" s="418"/>
      <c r="Q36" s="418"/>
      <c r="R36" s="418"/>
      <c r="S36" s="418"/>
      <c r="T36" s="418"/>
      <c r="U36" s="418"/>
      <c r="V36" s="418"/>
      <c r="W36" s="684"/>
      <c r="X36" s="684"/>
      <c r="Y36" s="684"/>
      <c r="Z36" s="684"/>
      <c r="AA36" s="684"/>
      <c r="AB36" s="684"/>
      <c r="AC36" s="684"/>
      <c r="AD36" s="684"/>
      <c r="AE36" s="684"/>
      <c r="AF36" s="684"/>
      <c r="AG36" s="684"/>
      <c r="AH36" s="684"/>
      <c r="AI36" s="684"/>
      <c r="AJ36" s="684"/>
      <c r="AK36" s="684"/>
      <c r="AL36" s="684"/>
      <c r="AM36" s="684"/>
      <c r="AN36" s="684"/>
      <c r="AO36" s="684"/>
    </row>
    <row r="37" spans="1:41" s="178" customFormat="1" ht="16.5" x14ac:dyDescent="0.25">
      <c r="A37" s="740"/>
      <c r="B37" s="743"/>
      <c r="C37" s="746"/>
      <c r="D37" s="138" t="s">
        <v>2</v>
      </c>
      <c r="E37" s="681">
        <v>2566</v>
      </c>
      <c r="F37" s="137">
        <v>2567</v>
      </c>
      <c r="G37" s="681">
        <v>2568</v>
      </c>
      <c r="H37" s="137">
        <v>2569</v>
      </c>
      <c r="I37" s="137">
        <v>2570</v>
      </c>
      <c r="J37" s="685" t="s">
        <v>7</v>
      </c>
      <c r="K37" s="683" t="s">
        <v>3</v>
      </c>
      <c r="L37" s="138" t="s">
        <v>438</v>
      </c>
      <c r="M37" s="360"/>
      <c r="N37" s="419"/>
      <c r="O37" s="355"/>
      <c r="P37" s="420"/>
      <c r="Q37" s="355"/>
      <c r="R37" s="684"/>
      <c r="S37" s="355"/>
      <c r="T37" s="684"/>
      <c r="U37" s="355"/>
      <c r="V37" s="684"/>
      <c r="W37" s="684"/>
      <c r="X37" s="684"/>
      <c r="Y37" s="684"/>
      <c r="Z37" s="684"/>
      <c r="AA37" s="684"/>
      <c r="AB37" s="684"/>
      <c r="AC37" s="684"/>
      <c r="AD37" s="684"/>
      <c r="AE37" s="684"/>
      <c r="AF37" s="684"/>
      <c r="AG37" s="684"/>
      <c r="AH37" s="684"/>
      <c r="AI37" s="684"/>
      <c r="AJ37" s="684"/>
      <c r="AK37" s="684"/>
      <c r="AL37" s="684"/>
      <c r="AM37" s="684"/>
      <c r="AN37" s="684"/>
      <c r="AO37" s="684"/>
    </row>
    <row r="38" spans="1:41" s="178" customFormat="1" ht="16.5" x14ac:dyDescent="0.25">
      <c r="A38" s="741"/>
      <c r="B38" s="744"/>
      <c r="C38" s="747"/>
      <c r="D38" s="182"/>
      <c r="E38" s="183" t="s">
        <v>4</v>
      </c>
      <c r="F38" s="182" t="s">
        <v>4</v>
      </c>
      <c r="G38" s="183" t="s">
        <v>4</v>
      </c>
      <c r="H38" s="182" t="s">
        <v>4</v>
      </c>
      <c r="I38" s="182" t="s">
        <v>4</v>
      </c>
      <c r="J38" s="184"/>
      <c r="K38" s="185"/>
      <c r="L38" s="182" t="s">
        <v>437</v>
      </c>
      <c r="M38" s="360"/>
      <c r="N38" s="419"/>
      <c r="O38" s="355"/>
      <c r="P38" s="420"/>
      <c r="Q38" s="355"/>
      <c r="R38" s="684"/>
      <c r="S38" s="355"/>
      <c r="T38" s="684"/>
      <c r="U38" s="355"/>
      <c r="V38" s="684"/>
      <c r="W38" s="684"/>
      <c r="X38" s="684"/>
      <c r="Y38" s="684"/>
      <c r="Z38" s="684"/>
      <c r="AA38" s="684"/>
      <c r="AB38" s="684"/>
      <c r="AC38" s="684"/>
      <c r="AD38" s="684"/>
      <c r="AE38" s="684"/>
      <c r="AF38" s="684"/>
      <c r="AG38" s="684"/>
      <c r="AH38" s="684"/>
      <c r="AI38" s="684"/>
      <c r="AJ38" s="684"/>
      <c r="AK38" s="684"/>
      <c r="AL38" s="684"/>
      <c r="AM38" s="684"/>
      <c r="AN38" s="684"/>
      <c r="AO38" s="684"/>
    </row>
    <row r="39" spans="1:41" s="110" customFormat="1" ht="18" x14ac:dyDescent="0.3">
      <c r="A39" s="343">
        <v>5</v>
      </c>
      <c r="B39" s="346" t="s">
        <v>826</v>
      </c>
      <c r="C39" s="314" t="s">
        <v>832</v>
      </c>
      <c r="D39" s="314" t="s">
        <v>839</v>
      </c>
      <c r="E39" s="315">
        <v>20000</v>
      </c>
      <c r="F39" s="315">
        <v>20000</v>
      </c>
      <c r="G39" s="315">
        <v>20000</v>
      </c>
      <c r="H39" s="315">
        <v>20000</v>
      </c>
      <c r="I39" s="315">
        <v>20000</v>
      </c>
      <c r="J39" s="315" t="s">
        <v>746</v>
      </c>
      <c r="K39" s="314" t="s">
        <v>841</v>
      </c>
      <c r="L39" s="127" t="s">
        <v>677</v>
      </c>
      <c r="M39" s="354"/>
      <c r="N39" s="368"/>
      <c r="O39" s="366"/>
    </row>
    <row r="40" spans="1:41" s="110" customFormat="1" ht="18" x14ac:dyDescent="0.3">
      <c r="A40" s="343"/>
      <c r="B40" s="346" t="s">
        <v>827</v>
      </c>
      <c r="C40" s="314" t="s">
        <v>833</v>
      </c>
      <c r="D40" s="314" t="s">
        <v>840</v>
      </c>
      <c r="E40" s="315" t="s">
        <v>110</v>
      </c>
      <c r="F40" s="315" t="s">
        <v>110</v>
      </c>
      <c r="G40" s="315" t="s">
        <v>110</v>
      </c>
      <c r="H40" s="315" t="s">
        <v>110</v>
      </c>
      <c r="I40" s="315" t="s">
        <v>110</v>
      </c>
      <c r="J40" s="315" t="s">
        <v>747</v>
      </c>
      <c r="K40" s="314" t="s">
        <v>842</v>
      </c>
      <c r="L40" s="18"/>
      <c r="M40" s="357"/>
      <c r="N40" s="427"/>
      <c r="O40" s="366"/>
    </row>
    <row r="41" spans="1:41" s="110" customFormat="1" ht="18" x14ac:dyDescent="0.3">
      <c r="A41" s="343"/>
      <c r="B41" s="346" t="s">
        <v>828</v>
      </c>
      <c r="C41" s="314" t="s">
        <v>834</v>
      </c>
      <c r="D41" s="314"/>
      <c r="E41" s="315"/>
      <c r="F41" s="315"/>
      <c r="G41" s="315"/>
      <c r="H41" s="315"/>
      <c r="I41" s="315"/>
      <c r="J41" s="315"/>
      <c r="K41" s="314" t="s">
        <v>843</v>
      </c>
      <c r="L41" s="18"/>
      <c r="M41" s="357"/>
      <c r="O41" s="366"/>
    </row>
    <row r="42" spans="1:41" s="110" customFormat="1" ht="18" x14ac:dyDescent="0.3">
      <c r="A42" s="343"/>
      <c r="B42" s="346" t="s">
        <v>829</v>
      </c>
      <c r="C42" s="314" t="s">
        <v>835</v>
      </c>
      <c r="D42" s="314"/>
      <c r="E42" s="315"/>
      <c r="F42" s="315"/>
      <c r="G42" s="315"/>
      <c r="H42" s="315"/>
      <c r="I42" s="315"/>
      <c r="J42" s="315"/>
      <c r="K42" s="314" t="s">
        <v>844</v>
      </c>
      <c r="L42" s="18"/>
      <c r="M42" s="357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1:41" s="110" customFormat="1" ht="18" x14ac:dyDescent="0.3">
      <c r="A43" s="343"/>
      <c r="B43" s="346" t="s">
        <v>831</v>
      </c>
      <c r="C43" s="314" t="s">
        <v>836</v>
      </c>
      <c r="D43" s="314"/>
      <c r="E43" s="315"/>
      <c r="F43" s="315"/>
      <c r="G43" s="315"/>
      <c r="H43" s="315"/>
      <c r="I43" s="315"/>
      <c r="J43" s="315"/>
      <c r="K43" s="314" t="s">
        <v>845</v>
      </c>
      <c r="L43" s="18"/>
      <c r="M43" s="354"/>
      <c r="O43" s="366"/>
      <c r="P43" s="368"/>
      <c r="Q43" s="366"/>
      <c r="S43" s="366"/>
      <c r="U43" s="366"/>
    </row>
    <row r="44" spans="1:41" s="110" customFormat="1" ht="18" x14ac:dyDescent="0.3">
      <c r="A44" s="343"/>
      <c r="B44" s="346" t="s">
        <v>830</v>
      </c>
      <c r="C44" s="314" t="s">
        <v>837</v>
      </c>
      <c r="D44" s="314"/>
      <c r="E44" s="315"/>
      <c r="F44" s="315"/>
      <c r="G44" s="315"/>
      <c r="H44" s="315"/>
      <c r="I44" s="315"/>
      <c r="J44" s="315"/>
      <c r="K44" s="314" t="s">
        <v>846</v>
      </c>
      <c r="L44" s="18"/>
      <c r="M44" s="360"/>
      <c r="O44" s="366"/>
      <c r="P44" s="368"/>
      <c r="Q44" s="366"/>
      <c r="S44" s="366"/>
      <c r="T44" s="427"/>
      <c r="U44" s="366"/>
      <c r="V44" s="427"/>
    </row>
    <row r="45" spans="1:41" s="110" customFormat="1" ht="18" x14ac:dyDescent="0.3">
      <c r="A45" s="343"/>
      <c r="B45" s="346" t="s">
        <v>822</v>
      </c>
      <c r="C45" s="314" t="s">
        <v>838</v>
      </c>
      <c r="D45" s="314"/>
      <c r="E45" s="315"/>
      <c r="F45" s="315"/>
      <c r="G45" s="315"/>
      <c r="H45" s="315"/>
      <c r="I45" s="315"/>
      <c r="J45" s="315"/>
      <c r="K45" s="314" t="s">
        <v>847</v>
      </c>
      <c r="L45" s="18"/>
      <c r="M45" s="360"/>
      <c r="O45" s="366"/>
      <c r="P45" s="426"/>
      <c r="Q45" s="366"/>
      <c r="S45" s="366"/>
      <c r="U45" s="366"/>
    </row>
    <row r="46" spans="1:41" s="110" customFormat="1" ht="18" x14ac:dyDescent="0.3">
      <c r="A46" s="316"/>
      <c r="B46" s="316"/>
      <c r="C46" s="316"/>
      <c r="D46" s="316"/>
      <c r="E46" s="317"/>
      <c r="F46" s="317"/>
      <c r="G46" s="317"/>
      <c r="H46" s="317"/>
      <c r="I46" s="317"/>
      <c r="J46" s="316"/>
      <c r="K46" s="316" t="s">
        <v>848</v>
      </c>
      <c r="L46" s="16"/>
      <c r="M46" s="354"/>
      <c r="O46" s="366"/>
      <c r="Q46" s="366"/>
      <c r="S46" s="366"/>
      <c r="U46" s="366"/>
    </row>
    <row r="47" spans="1:41" s="95" customFormat="1" ht="16.5" x14ac:dyDescent="0.25">
      <c r="A47" s="113">
        <v>6</v>
      </c>
      <c r="B47" s="191" t="s">
        <v>1911</v>
      </c>
      <c r="C47" s="93" t="s">
        <v>479</v>
      </c>
      <c r="D47" s="93" t="s">
        <v>213</v>
      </c>
      <c r="E47" s="94">
        <v>5000</v>
      </c>
      <c r="F47" s="94">
        <v>5000</v>
      </c>
      <c r="G47" s="94">
        <v>5000</v>
      </c>
      <c r="H47" s="94">
        <v>5000</v>
      </c>
      <c r="I47" s="94">
        <v>5000</v>
      </c>
      <c r="J47" s="94" t="s">
        <v>335</v>
      </c>
      <c r="K47" s="92" t="s">
        <v>480</v>
      </c>
      <c r="L47" s="92" t="s">
        <v>677</v>
      </c>
      <c r="M47" s="353"/>
      <c r="N47" s="110"/>
      <c r="O47" s="366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</row>
    <row r="48" spans="1:41" s="95" customFormat="1" ht="16.5" x14ac:dyDescent="0.25">
      <c r="A48" s="113"/>
      <c r="B48" s="191" t="s">
        <v>1912</v>
      </c>
      <c r="C48" s="93" t="s">
        <v>481</v>
      </c>
      <c r="D48" s="93"/>
      <c r="E48" s="94" t="s">
        <v>110</v>
      </c>
      <c r="F48" s="94" t="s">
        <v>110</v>
      </c>
      <c r="G48" s="94" t="s">
        <v>110</v>
      </c>
      <c r="H48" s="94" t="s">
        <v>110</v>
      </c>
      <c r="I48" s="94" t="s">
        <v>110</v>
      </c>
      <c r="J48" s="94" t="s">
        <v>484</v>
      </c>
      <c r="K48" s="92" t="s">
        <v>482</v>
      </c>
      <c r="L48" s="92"/>
      <c r="M48" s="353"/>
      <c r="N48" s="418"/>
      <c r="O48" s="418"/>
      <c r="P48" s="418"/>
      <c r="Q48" s="418"/>
      <c r="R48" s="418"/>
      <c r="S48" s="418"/>
      <c r="T48" s="418"/>
      <c r="U48" s="418"/>
      <c r="V48" s="418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</row>
    <row r="49" spans="1:41" s="95" customFormat="1" ht="16.5" x14ac:dyDescent="0.25">
      <c r="A49" s="113"/>
      <c r="B49" s="191" t="s">
        <v>1913</v>
      </c>
      <c r="C49" s="93" t="s">
        <v>724</v>
      </c>
      <c r="D49" s="93"/>
      <c r="E49" s="94"/>
      <c r="F49" s="94"/>
      <c r="G49" s="94"/>
      <c r="H49" s="94"/>
      <c r="I49" s="94"/>
      <c r="J49" s="94" t="s">
        <v>725</v>
      </c>
      <c r="K49" s="92" t="s">
        <v>727</v>
      </c>
      <c r="L49" s="92"/>
      <c r="M49" s="354"/>
      <c r="N49" s="110"/>
      <c r="O49" s="366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</row>
    <row r="50" spans="1:41" s="95" customFormat="1" ht="16.5" x14ac:dyDescent="0.25">
      <c r="A50" s="120"/>
      <c r="B50" s="103"/>
      <c r="C50" s="100"/>
      <c r="D50" s="100"/>
      <c r="E50" s="101"/>
      <c r="F50" s="101"/>
      <c r="G50" s="101"/>
      <c r="H50" s="101"/>
      <c r="I50" s="101"/>
      <c r="J50" s="101" t="s">
        <v>726</v>
      </c>
      <c r="K50" s="103" t="s">
        <v>728</v>
      </c>
      <c r="L50" s="103"/>
      <c r="M50" s="354"/>
      <c r="N50" s="110"/>
      <c r="O50" s="366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</row>
    <row r="51" spans="1:41" s="95" customFormat="1" ht="16.5" x14ac:dyDescent="0.25">
      <c r="A51" s="85">
        <v>7</v>
      </c>
      <c r="B51" s="104" t="s">
        <v>489</v>
      </c>
      <c r="C51" s="88" t="s">
        <v>479</v>
      </c>
      <c r="D51" s="127" t="s">
        <v>487</v>
      </c>
      <c r="E51" s="89">
        <v>10000</v>
      </c>
      <c r="F51" s="89">
        <v>10000</v>
      </c>
      <c r="G51" s="89">
        <v>10000</v>
      </c>
      <c r="H51" s="89">
        <v>10000</v>
      </c>
      <c r="I51" s="89">
        <v>10000</v>
      </c>
      <c r="J51" s="89" t="s">
        <v>485</v>
      </c>
      <c r="K51" s="87" t="s">
        <v>480</v>
      </c>
      <c r="L51" s="87" t="s">
        <v>677</v>
      </c>
      <c r="M51" s="354"/>
      <c r="N51" s="110"/>
      <c r="O51" s="366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</row>
    <row r="52" spans="1:41" s="95" customFormat="1" ht="16.5" x14ac:dyDescent="0.25">
      <c r="A52" s="91"/>
      <c r="B52" s="108" t="s">
        <v>490</v>
      </c>
      <c r="C52" s="93" t="s">
        <v>481</v>
      </c>
      <c r="D52" s="127" t="s">
        <v>488</v>
      </c>
      <c r="E52" s="94" t="s">
        <v>110</v>
      </c>
      <c r="F52" s="94" t="s">
        <v>110</v>
      </c>
      <c r="G52" s="94" t="s">
        <v>110</v>
      </c>
      <c r="H52" s="94" t="s">
        <v>110</v>
      </c>
      <c r="I52" s="94" t="s">
        <v>110</v>
      </c>
      <c r="J52" s="94" t="s">
        <v>9</v>
      </c>
      <c r="K52" s="92" t="s">
        <v>482</v>
      </c>
      <c r="L52" s="92"/>
      <c r="M52" s="354"/>
      <c r="N52" s="110"/>
      <c r="O52" s="366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</row>
    <row r="53" spans="1:41" s="95" customFormat="1" ht="16.5" x14ac:dyDescent="0.25">
      <c r="A53" s="91"/>
      <c r="B53" s="108" t="s">
        <v>486</v>
      </c>
      <c r="C53" s="93"/>
      <c r="D53" s="127" t="s">
        <v>491</v>
      </c>
      <c r="E53" s="94"/>
      <c r="F53" s="94"/>
      <c r="G53" s="94"/>
      <c r="H53" s="94"/>
      <c r="I53" s="94"/>
      <c r="J53" s="94"/>
      <c r="K53" s="92"/>
      <c r="L53" s="92"/>
      <c r="M53" s="354"/>
      <c r="N53" s="110"/>
      <c r="O53" s="366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</row>
    <row r="54" spans="1:41" s="95" customFormat="1" ht="16.5" x14ac:dyDescent="0.25">
      <c r="A54" s="92"/>
      <c r="B54" s="108"/>
      <c r="C54" s="93"/>
      <c r="D54" s="127" t="s">
        <v>492</v>
      </c>
      <c r="E54" s="94"/>
      <c r="F54" s="94"/>
      <c r="G54" s="94"/>
      <c r="H54" s="94"/>
      <c r="I54" s="94"/>
      <c r="J54" s="94"/>
      <c r="K54" s="92"/>
      <c r="L54" s="92"/>
      <c r="M54" s="354"/>
      <c r="N54" s="110"/>
      <c r="O54" s="366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</row>
    <row r="55" spans="1:41" s="95" customFormat="1" ht="16.5" x14ac:dyDescent="0.25">
      <c r="A55" s="92"/>
      <c r="B55" s="108"/>
      <c r="C55" s="93"/>
      <c r="D55" s="127" t="s">
        <v>493</v>
      </c>
      <c r="E55" s="94"/>
      <c r="F55" s="94"/>
      <c r="G55" s="94"/>
      <c r="H55" s="94"/>
      <c r="I55" s="94"/>
      <c r="J55" s="94"/>
      <c r="K55" s="92"/>
      <c r="L55" s="92"/>
      <c r="M55" s="354"/>
      <c r="N55" s="110"/>
      <c r="O55" s="366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</row>
    <row r="56" spans="1:41" s="95" customFormat="1" ht="16.5" x14ac:dyDescent="0.25">
      <c r="A56" s="103"/>
      <c r="B56" s="102"/>
      <c r="C56" s="100"/>
      <c r="D56" s="103" t="s">
        <v>213</v>
      </c>
      <c r="E56" s="101"/>
      <c r="F56" s="101"/>
      <c r="G56" s="101"/>
      <c r="H56" s="101"/>
      <c r="I56" s="101"/>
      <c r="J56" s="101"/>
      <c r="K56" s="103"/>
      <c r="L56" s="103"/>
      <c r="M56" s="354"/>
      <c r="N56" s="110"/>
      <c r="O56" s="366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</row>
    <row r="57" spans="1:41" s="110" customFormat="1" ht="16.5" x14ac:dyDescent="0.25">
      <c r="A57" s="127" t="s">
        <v>1914</v>
      </c>
      <c r="B57" s="129" t="s">
        <v>1899</v>
      </c>
      <c r="C57" s="127" t="s">
        <v>1900</v>
      </c>
      <c r="D57" s="93" t="s">
        <v>213</v>
      </c>
      <c r="E57" s="136">
        <v>70000</v>
      </c>
      <c r="F57" s="136">
        <v>70000</v>
      </c>
      <c r="G57" s="136">
        <v>70000</v>
      </c>
      <c r="H57" s="136">
        <v>70000</v>
      </c>
      <c r="I57" s="136">
        <v>70000</v>
      </c>
      <c r="J57" s="127" t="s">
        <v>1903</v>
      </c>
      <c r="K57" s="127" t="s">
        <v>549</v>
      </c>
      <c r="L57" s="127" t="s">
        <v>677</v>
      </c>
      <c r="M57" s="109"/>
      <c r="N57" s="368"/>
      <c r="O57" s="109"/>
      <c r="P57" s="368"/>
      <c r="Q57" s="109"/>
      <c r="S57" s="109"/>
      <c r="U57" s="109"/>
    </row>
    <row r="58" spans="1:41" s="110" customFormat="1" ht="16.5" x14ac:dyDescent="0.25">
      <c r="A58" s="127"/>
      <c r="B58" s="129" t="s">
        <v>509</v>
      </c>
      <c r="C58" s="127" t="s">
        <v>1901</v>
      </c>
      <c r="D58" s="127"/>
      <c r="E58" s="127" t="s">
        <v>110</v>
      </c>
      <c r="F58" s="127" t="s">
        <v>110</v>
      </c>
      <c r="G58" s="127" t="s">
        <v>110</v>
      </c>
      <c r="H58" s="127" t="s">
        <v>110</v>
      </c>
      <c r="I58" s="127" t="s">
        <v>110</v>
      </c>
      <c r="J58" s="127" t="s">
        <v>1904</v>
      </c>
      <c r="K58" s="127" t="s">
        <v>701</v>
      </c>
      <c r="L58" s="127"/>
      <c r="M58" s="109"/>
      <c r="N58" s="368"/>
      <c r="O58" s="109"/>
      <c r="P58" s="368"/>
      <c r="Q58" s="109"/>
      <c r="S58" s="109"/>
      <c r="U58" s="109"/>
    </row>
    <row r="59" spans="1:41" s="110" customFormat="1" ht="16.5" x14ac:dyDescent="0.25">
      <c r="A59" s="130"/>
      <c r="B59" s="131"/>
      <c r="C59" s="130" t="s">
        <v>1902</v>
      </c>
      <c r="D59" s="130"/>
      <c r="E59" s="130"/>
      <c r="F59" s="130"/>
      <c r="G59" s="130"/>
      <c r="H59" s="130"/>
      <c r="I59" s="130"/>
      <c r="J59" s="130" t="s">
        <v>1905</v>
      </c>
      <c r="K59" s="130" t="s">
        <v>702</v>
      </c>
      <c r="L59" s="130"/>
      <c r="M59" s="109"/>
      <c r="N59" s="368"/>
      <c r="O59" s="109"/>
      <c r="P59" s="368"/>
      <c r="Q59" s="109"/>
      <c r="S59" s="109"/>
      <c r="U59" s="109"/>
    </row>
    <row r="60" spans="1:41" s="110" customFormat="1" ht="16.5" x14ac:dyDescent="0.25">
      <c r="A60" s="127" t="s">
        <v>1915</v>
      </c>
      <c r="B60" s="129" t="s">
        <v>1898</v>
      </c>
      <c r="C60" s="127" t="s">
        <v>1906</v>
      </c>
      <c r="D60" s="127" t="s">
        <v>213</v>
      </c>
      <c r="E60" s="678">
        <v>105000</v>
      </c>
      <c r="F60" s="678">
        <v>105000</v>
      </c>
      <c r="G60" s="678">
        <v>105000</v>
      </c>
      <c r="H60" s="678">
        <v>105000</v>
      </c>
      <c r="I60" s="678">
        <v>105000</v>
      </c>
      <c r="J60" s="127" t="s">
        <v>396</v>
      </c>
      <c r="K60" s="127" t="s">
        <v>549</v>
      </c>
      <c r="L60" s="127" t="s">
        <v>677</v>
      </c>
      <c r="M60" s="109"/>
      <c r="N60" s="368"/>
      <c r="O60" s="109"/>
      <c r="P60" s="368"/>
      <c r="Q60" s="109"/>
      <c r="S60" s="109"/>
      <c r="U60" s="109"/>
    </row>
    <row r="61" spans="1:41" s="110" customFormat="1" ht="16.5" x14ac:dyDescent="0.25">
      <c r="A61" s="127"/>
      <c r="B61" s="129"/>
      <c r="C61" s="127" t="s">
        <v>1907</v>
      </c>
      <c r="D61" s="127"/>
      <c r="E61" s="127" t="s">
        <v>110</v>
      </c>
      <c r="F61" s="127" t="s">
        <v>110</v>
      </c>
      <c r="G61" s="127" t="s">
        <v>110</v>
      </c>
      <c r="H61" s="127" t="s">
        <v>110</v>
      </c>
      <c r="I61" s="127" t="s">
        <v>110</v>
      </c>
      <c r="J61" s="127" t="s">
        <v>1909</v>
      </c>
      <c r="K61" s="127" t="s">
        <v>701</v>
      </c>
      <c r="L61" s="127"/>
      <c r="M61" s="109"/>
      <c r="N61" s="368"/>
      <c r="O61" s="109"/>
      <c r="P61" s="368"/>
      <c r="Q61" s="109"/>
      <c r="S61" s="109"/>
      <c r="U61" s="109"/>
    </row>
    <row r="62" spans="1:41" s="110" customFormat="1" ht="16.5" x14ac:dyDescent="0.25">
      <c r="A62" s="130"/>
      <c r="B62" s="131"/>
      <c r="C62" s="130" t="s">
        <v>1908</v>
      </c>
      <c r="D62" s="130"/>
      <c r="E62" s="130"/>
      <c r="F62" s="130"/>
      <c r="G62" s="130"/>
      <c r="H62" s="130"/>
      <c r="I62" s="130"/>
      <c r="J62" s="130" t="s">
        <v>1910</v>
      </c>
      <c r="K62" s="130" t="s">
        <v>702</v>
      </c>
      <c r="L62" s="130"/>
      <c r="M62" s="109"/>
      <c r="N62" s="368"/>
      <c r="O62" s="109"/>
      <c r="P62" s="368"/>
      <c r="Q62" s="109"/>
      <c r="S62" s="109"/>
      <c r="U62" s="109"/>
    </row>
    <row r="63" spans="1:41" s="106" customFormat="1" ht="16.5" x14ac:dyDescent="0.25">
      <c r="A63" s="178"/>
      <c r="B63" s="187" t="s">
        <v>76</v>
      </c>
      <c r="E63" s="674"/>
      <c r="F63" s="674"/>
      <c r="G63" s="674"/>
      <c r="H63" s="674"/>
      <c r="I63" s="674"/>
      <c r="M63" s="356"/>
      <c r="N63" s="105"/>
      <c r="O63" s="354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</row>
    <row r="64" spans="1:41" s="106" customFormat="1" ht="16.5" x14ac:dyDescent="0.25">
      <c r="A64" s="178"/>
      <c r="B64" s="170" t="s">
        <v>1062</v>
      </c>
      <c r="M64" s="356"/>
      <c r="N64" s="105"/>
      <c r="O64" s="354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</row>
    <row r="65" spans="1:86" s="178" customFormat="1" ht="16.5" x14ac:dyDescent="0.25">
      <c r="A65" s="739" t="s">
        <v>0</v>
      </c>
      <c r="B65" s="742" t="s">
        <v>9</v>
      </c>
      <c r="C65" s="745" t="s">
        <v>5</v>
      </c>
      <c r="D65" s="137" t="s">
        <v>1</v>
      </c>
      <c r="E65" s="736" t="s">
        <v>11</v>
      </c>
      <c r="F65" s="737"/>
      <c r="G65" s="737"/>
      <c r="H65" s="737"/>
      <c r="I65" s="738"/>
      <c r="J65" s="339" t="s">
        <v>6</v>
      </c>
      <c r="K65" s="337" t="s">
        <v>8</v>
      </c>
      <c r="L65" s="137" t="s">
        <v>13</v>
      </c>
      <c r="M65" s="360"/>
      <c r="N65" s="409"/>
      <c r="O65" s="355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409"/>
      <c r="AC65" s="409"/>
      <c r="AD65" s="409"/>
      <c r="AE65" s="409"/>
      <c r="AF65" s="409"/>
      <c r="AG65" s="409"/>
      <c r="AH65" s="409"/>
      <c r="AI65" s="409"/>
      <c r="AJ65" s="409"/>
      <c r="AK65" s="409"/>
      <c r="AL65" s="409"/>
      <c r="AM65" s="409"/>
      <c r="AN65" s="409"/>
      <c r="AO65" s="409"/>
    </row>
    <row r="66" spans="1:86" s="178" customFormat="1" ht="16.5" x14ac:dyDescent="0.25">
      <c r="A66" s="740"/>
      <c r="B66" s="743"/>
      <c r="C66" s="746"/>
      <c r="D66" s="138" t="s">
        <v>2</v>
      </c>
      <c r="E66" s="428">
        <v>2566</v>
      </c>
      <c r="F66" s="137">
        <v>2567</v>
      </c>
      <c r="G66" s="428">
        <v>2568</v>
      </c>
      <c r="H66" s="137">
        <v>2569</v>
      </c>
      <c r="I66" s="137">
        <v>2570</v>
      </c>
      <c r="J66" s="341" t="s">
        <v>7</v>
      </c>
      <c r="K66" s="340" t="s">
        <v>3</v>
      </c>
      <c r="L66" s="138" t="s">
        <v>438</v>
      </c>
      <c r="M66" s="360"/>
      <c r="N66" s="409"/>
      <c r="O66" s="355"/>
      <c r="P66" s="409"/>
      <c r="Q66" s="409"/>
      <c r="R66" s="409"/>
      <c r="S66" s="409"/>
      <c r="T66" s="409"/>
      <c r="U66" s="409"/>
      <c r="V66" s="409"/>
      <c r="W66" s="409"/>
      <c r="X66" s="409"/>
      <c r="Y66" s="409"/>
      <c r="Z66" s="409"/>
      <c r="AA66" s="409"/>
      <c r="AB66" s="409"/>
      <c r="AC66" s="409"/>
      <c r="AD66" s="409"/>
      <c r="AE66" s="409"/>
      <c r="AF66" s="409"/>
      <c r="AG66" s="409"/>
      <c r="AH66" s="409"/>
      <c r="AI66" s="409"/>
      <c r="AJ66" s="409"/>
      <c r="AK66" s="409"/>
      <c r="AL66" s="409"/>
      <c r="AM66" s="409"/>
      <c r="AN66" s="409"/>
      <c r="AO66" s="409"/>
    </row>
    <row r="67" spans="1:86" s="178" customFormat="1" ht="16.5" x14ac:dyDescent="0.25">
      <c r="A67" s="741"/>
      <c r="B67" s="744"/>
      <c r="C67" s="747"/>
      <c r="D67" s="182"/>
      <c r="E67" s="183" t="s">
        <v>4</v>
      </c>
      <c r="F67" s="182" t="s">
        <v>4</v>
      </c>
      <c r="G67" s="183" t="s">
        <v>4</v>
      </c>
      <c r="H67" s="182" t="s">
        <v>4</v>
      </c>
      <c r="I67" s="182" t="s">
        <v>4</v>
      </c>
      <c r="J67" s="184"/>
      <c r="K67" s="185"/>
      <c r="L67" s="182" t="s">
        <v>437</v>
      </c>
      <c r="M67" s="360"/>
      <c r="N67" s="409"/>
      <c r="O67" s="355"/>
      <c r="P67" s="409"/>
      <c r="Q67" s="409"/>
      <c r="R67" s="409"/>
      <c r="S67" s="409"/>
      <c r="T67" s="409"/>
      <c r="U67" s="409"/>
      <c r="V67" s="409"/>
      <c r="W67" s="409"/>
      <c r="X67" s="409"/>
      <c r="Y67" s="409"/>
      <c r="Z67" s="409"/>
      <c r="AA67" s="409"/>
      <c r="AB67" s="409"/>
      <c r="AC67" s="409"/>
      <c r="AD67" s="409"/>
      <c r="AE67" s="409"/>
      <c r="AF67" s="409"/>
      <c r="AG67" s="409"/>
      <c r="AH67" s="409"/>
      <c r="AI67" s="409"/>
      <c r="AJ67" s="409"/>
      <c r="AK67" s="409"/>
      <c r="AL67" s="409"/>
      <c r="AM67" s="409"/>
      <c r="AN67" s="409"/>
      <c r="AO67" s="409"/>
    </row>
    <row r="68" spans="1:86" s="95" customFormat="1" ht="16.5" x14ac:dyDescent="0.25">
      <c r="A68" s="127" t="s">
        <v>1602</v>
      </c>
      <c r="B68" s="154" t="s">
        <v>550</v>
      </c>
      <c r="C68" s="127" t="s">
        <v>548</v>
      </c>
      <c r="D68" s="155" t="s">
        <v>213</v>
      </c>
      <c r="E68" s="94">
        <v>10000</v>
      </c>
      <c r="F68" s="94">
        <v>10000</v>
      </c>
      <c r="G68" s="94">
        <v>10000</v>
      </c>
      <c r="H68" s="94">
        <v>10000</v>
      </c>
      <c r="I68" s="94">
        <v>10000</v>
      </c>
      <c r="J68" s="118" t="s">
        <v>698</v>
      </c>
      <c r="K68" s="192" t="s">
        <v>552</v>
      </c>
      <c r="L68" s="127" t="s">
        <v>677</v>
      </c>
      <c r="M68" s="361"/>
      <c r="N68" s="110"/>
      <c r="O68" s="366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</row>
    <row r="69" spans="1:86" s="95" customFormat="1" ht="16.5" x14ac:dyDescent="0.25">
      <c r="A69" s="127"/>
      <c r="B69" s="154" t="s">
        <v>551</v>
      </c>
      <c r="C69" s="127" t="s">
        <v>509</v>
      </c>
      <c r="D69" s="155"/>
      <c r="E69" s="127" t="s">
        <v>110</v>
      </c>
      <c r="F69" s="127" t="s">
        <v>110</v>
      </c>
      <c r="G69" s="127" t="s">
        <v>110</v>
      </c>
      <c r="H69" s="127" t="s">
        <v>110</v>
      </c>
      <c r="I69" s="127" t="s">
        <v>110</v>
      </c>
      <c r="J69" s="113" t="s">
        <v>699</v>
      </c>
      <c r="K69" s="192" t="s">
        <v>732</v>
      </c>
      <c r="L69" s="127"/>
      <c r="M69" s="361"/>
      <c r="N69" s="110"/>
      <c r="O69" s="366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</row>
    <row r="70" spans="1:86" s="95" customFormat="1" ht="16.5" x14ac:dyDescent="0.25">
      <c r="A70" s="130"/>
      <c r="B70" s="132"/>
      <c r="C70" s="131"/>
      <c r="D70" s="133"/>
      <c r="E70" s="130"/>
      <c r="F70" s="130"/>
      <c r="G70" s="130"/>
      <c r="H70" s="130"/>
      <c r="I70" s="130"/>
      <c r="J70" s="130"/>
      <c r="K70" s="193" t="s">
        <v>731</v>
      </c>
      <c r="L70" s="130"/>
      <c r="M70" s="361"/>
      <c r="N70" s="110"/>
      <c r="O70" s="366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</row>
    <row r="71" spans="1:86" s="95" customFormat="1" ht="16.5" x14ac:dyDescent="0.25">
      <c r="A71" s="573"/>
      <c r="B71" s="574"/>
      <c r="C71" s="574"/>
      <c r="D71" s="573"/>
      <c r="E71" s="573"/>
      <c r="F71" s="573"/>
      <c r="G71" s="573"/>
      <c r="H71" s="573"/>
      <c r="I71" s="573"/>
      <c r="J71" s="573"/>
      <c r="K71" s="568" t="s">
        <v>553</v>
      </c>
      <c r="L71" s="573"/>
      <c r="M71" s="361"/>
      <c r="N71" s="110"/>
      <c r="O71" s="366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</row>
    <row r="72" spans="1:86" s="110" customFormat="1" ht="16.5" x14ac:dyDescent="0.25">
      <c r="A72" s="127" t="s">
        <v>1600</v>
      </c>
      <c r="B72" s="129" t="s">
        <v>1899</v>
      </c>
      <c r="C72" s="127" t="s">
        <v>1900</v>
      </c>
      <c r="D72" s="93" t="s">
        <v>213</v>
      </c>
      <c r="E72" s="136">
        <v>70000</v>
      </c>
      <c r="F72" s="136">
        <v>70000</v>
      </c>
      <c r="G72" s="136">
        <v>70000</v>
      </c>
      <c r="H72" s="136">
        <v>70000</v>
      </c>
      <c r="I72" s="136">
        <v>70000</v>
      </c>
      <c r="J72" s="127" t="s">
        <v>1903</v>
      </c>
      <c r="K72" s="127" t="s">
        <v>549</v>
      </c>
      <c r="L72" s="127" t="s">
        <v>677</v>
      </c>
      <c r="M72" s="109"/>
      <c r="N72" s="368"/>
      <c r="O72" s="109"/>
      <c r="P72" s="368"/>
      <c r="Q72" s="109"/>
      <c r="S72" s="109"/>
      <c r="U72" s="109"/>
    </row>
    <row r="73" spans="1:86" s="110" customFormat="1" ht="16.5" x14ac:dyDescent="0.25">
      <c r="A73" s="127"/>
      <c r="B73" s="129" t="s">
        <v>509</v>
      </c>
      <c r="C73" s="127" t="s">
        <v>1901</v>
      </c>
      <c r="D73" s="127"/>
      <c r="E73" s="127" t="s">
        <v>110</v>
      </c>
      <c r="F73" s="127" t="s">
        <v>110</v>
      </c>
      <c r="G73" s="127" t="s">
        <v>110</v>
      </c>
      <c r="H73" s="127" t="s">
        <v>110</v>
      </c>
      <c r="I73" s="127" t="s">
        <v>110</v>
      </c>
      <c r="J73" s="127" t="s">
        <v>1904</v>
      </c>
      <c r="K73" s="127" t="s">
        <v>701</v>
      </c>
      <c r="L73" s="127"/>
      <c r="M73" s="109"/>
      <c r="N73" s="368"/>
      <c r="O73" s="109"/>
      <c r="P73" s="368"/>
      <c r="Q73" s="109"/>
      <c r="S73" s="109"/>
      <c r="U73" s="109"/>
    </row>
    <row r="74" spans="1:86" s="110" customFormat="1" ht="16.5" x14ac:dyDescent="0.25">
      <c r="A74" s="130"/>
      <c r="B74" s="131"/>
      <c r="C74" s="130" t="s">
        <v>1902</v>
      </c>
      <c r="D74" s="130"/>
      <c r="E74" s="130"/>
      <c r="F74" s="130"/>
      <c r="G74" s="130"/>
      <c r="H74" s="130"/>
      <c r="I74" s="130"/>
      <c r="J74" s="130" t="s">
        <v>1905</v>
      </c>
      <c r="K74" s="130" t="s">
        <v>702</v>
      </c>
      <c r="L74" s="130"/>
      <c r="M74" s="109"/>
      <c r="N74" s="368"/>
      <c r="O74" s="109"/>
      <c r="P74" s="368"/>
      <c r="Q74" s="109"/>
      <c r="S74" s="109"/>
      <c r="U74" s="109"/>
    </row>
    <row r="75" spans="1:86" s="90" customFormat="1" ht="16.5" x14ac:dyDescent="0.25">
      <c r="A75" s="85">
        <v>3</v>
      </c>
      <c r="B75" s="104" t="s">
        <v>451</v>
      </c>
      <c r="C75" s="88" t="s">
        <v>452</v>
      </c>
      <c r="D75" s="88" t="s">
        <v>213</v>
      </c>
      <c r="E75" s="89">
        <v>30000</v>
      </c>
      <c r="F75" s="89">
        <v>30000</v>
      </c>
      <c r="G75" s="89">
        <v>30000</v>
      </c>
      <c r="H75" s="89">
        <v>30000</v>
      </c>
      <c r="I75" s="89">
        <v>30000</v>
      </c>
      <c r="J75" s="36" t="s">
        <v>453</v>
      </c>
      <c r="K75" s="15" t="s">
        <v>730</v>
      </c>
      <c r="L75" s="127" t="s">
        <v>677</v>
      </c>
      <c r="M75" s="361"/>
      <c r="N75" s="318"/>
      <c r="O75" s="367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</row>
    <row r="76" spans="1:86" s="95" customFormat="1" ht="16.5" x14ac:dyDescent="0.25">
      <c r="A76" s="92"/>
      <c r="B76" s="108"/>
      <c r="C76" s="93" t="s">
        <v>454</v>
      </c>
      <c r="D76" s="92" t="s">
        <v>333</v>
      </c>
      <c r="E76" s="94" t="s">
        <v>110</v>
      </c>
      <c r="F76" s="94" t="s">
        <v>110</v>
      </c>
      <c r="G76" s="94" t="s">
        <v>110</v>
      </c>
      <c r="H76" s="94" t="s">
        <v>110</v>
      </c>
      <c r="I76" s="94" t="s">
        <v>110</v>
      </c>
      <c r="J76" s="38" t="s">
        <v>455</v>
      </c>
      <c r="K76" s="18" t="s">
        <v>729</v>
      </c>
      <c r="L76" s="103"/>
      <c r="M76" s="353"/>
      <c r="N76" s="110"/>
      <c r="O76" s="366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T76" s="110"/>
      <c r="BB76" s="110"/>
      <c r="BJ76" s="110"/>
      <c r="BZ76" s="110"/>
      <c r="CH76" s="110"/>
    </row>
    <row r="77" spans="1:86" s="95" customFormat="1" ht="16.5" x14ac:dyDescent="0.25">
      <c r="A77" s="118">
        <v>4</v>
      </c>
      <c r="B77" s="104" t="s">
        <v>466</v>
      </c>
      <c r="C77" s="88" t="s">
        <v>452</v>
      </c>
      <c r="D77" s="88" t="s">
        <v>213</v>
      </c>
      <c r="E77" s="89">
        <v>20000</v>
      </c>
      <c r="F77" s="89">
        <v>20000</v>
      </c>
      <c r="G77" s="89">
        <v>50000</v>
      </c>
      <c r="H77" s="89">
        <v>50000</v>
      </c>
      <c r="I77" s="89">
        <v>50000</v>
      </c>
      <c r="J77" s="36" t="s">
        <v>456</v>
      </c>
      <c r="K77" s="15" t="s">
        <v>730</v>
      </c>
      <c r="L77" s="127" t="s">
        <v>677</v>
      </c>
      <c r="M77" s="361"/>
      <c r="N77" s="110"/>
      <c r="O77" s="366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T77" s="110"/>
      <c r="BB77" s="110"/>
      <c r="BJ77" s="110"/>
      <c r="BZ77" s="110"/>
      <c r="CH77" s="110"/>
    </row>
    <row r="78" spans="1:86" s="95" customFormat="1" ht="16.5" x14ac:dyDescent="0.25">
      <c r="A78" s="97"/>
      <c r="B78" s="99" t="s">
        <v>465</v>
      </c>
      <c r="C78" s="100" t="s">
        <v>454</v>
      </c>
      <c r="D78" s="99"/>
      <c r="E78" s="101" t="s">
        <v>110</v>
      </c>
      <c r="F78" s="101" t="s">
        <v>110</v>
      </c>
      <c r="G78" s="101" t="s">
        <v>110</v>
      </c>
      <c r="H78" s="101" t="s">
        <v>110</v>
      </c>
      <c r="I78" s="101" t="s">
        <v>110</v>
      </c>
      <c r="J78" s="37" t="s">
        <v>457</v>
      </c>
      <c r="K78" s="16" t="s">
        <v>729</v>
      </c>
      <c r="L78" s="103"/>
      <c r="M78" s="353"/>
      <c r="N78" s="110"/>
      <c r="O78" s="366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T78" s="110"/>
      <c r="BB78" s="110"/>
      <c r="BJ78" s="110"/>
      <c r="BZ78" s="110"/>
      <c r="CH78" s="110"/>
    </row>
    <row r="79" spans="1:86" s="95" customFormat="1" ht="16.5" x14ac:dyDescent="0.25">
      <c r="A79" s="113">
        <f>A77+1</f>
        <v>5</v>
      </c>
      <c r="B79" s="108" t="s">
        <v>467</v>
      </c>
      <c r="C79" s="88" t="s">
        <v>452</v>
      </c>
      <c r="D79" s="92" t="s">
        <v>213</v>
      </c>
      <c r="E79" s="94">
        <v>50000</v>
      </c>
      <c r="F79" s="94">
        <v>50000</v>
      </c>
      <c r="G79" s="94">
        <v>50000</v>
      </c>
      <c r="H79" s="94">
        <v>50000</v>
      </c>
      <c r="I79" s="94">
        <v>50000</v>
      </c>
      <c r="J79" s="38" t="s">
        <v>458</v>
      </c>
      <c r="K79" s="15" t="s">
        <v>730</v>
      </c>
      <c r="L79" s="127" t="s">
        <v>677</v>
      </c>
      <c r="M79" s="361"/>
      <c r="N79" s="110"/>
      <c r="O79" s="366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T79" s="110"/>
      <c r="BB79" s="110"/>
      <c r="BJ79" s="110"/>
      <c r="BZ79" s="110"/>
      <c r="CH79" s="110"/>
    </row>
    <row r="80" spans="1:86" s="95" customFormat="1" ht="16.5" x14ac:dyDescent="0.25">
      <c r="A80" s="91"/>
      <c r="B80" s="114" t="s">
        <v>465</v>
      </c>
      <c r="C80" s="93" t="s">
        <v>454</v>
      </c>
      <c r="D80" s="114"/>
      <c r="E80" s="94" t="s">
        <v>110</v>
      </c>
      <c r="F80" s="94" t="s">
        <v>110</v>
      </c>
      <c r="G80" s="94" t="s">
        <v>110</v>
      </c>
      <c r="H80" s="94" t="s">
        <v>110</v>
      </c>
      <c r="I80" s="94" t="s">
        <v>110</v>
      </c>
      <c r="J80" s="38" t="s">
        <v>459</v>
      </c>
      <c r="K80" s="18" t="s">
        <v>729</v>
      </c>
      <c r="L80" s="103"/>
      <c r="M80" s="353"/>
      <c r="N80" s="110"/>
      <c r="O80" s="366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T80" s="110"/>
      <c r="BB80" s="110"/>
      <c r="BJ80" s="110"/>
      <c r="BZ80" s="110"/>
      <c r="CH80" s="110"/>
    </row>
    <row r="81" spans="1:86" s="95" customFormat="1" ht="16.5" x14ac:dyDescent="0.25">
      <c r="A81" s="85">
        <v>6</v>
      </c>
      <c r="B81" s="104" t="s">
        <v>460</v>
      </c>
      <c r="C81" s="88" t="s">
        <v>461</v>
      </c>
      <c r="D81" s="87" t="s">
        <v>213</v>
      </c>
      <c r="E81" s="89">
        <v>20000</v>
      </c>
      <c r="F81" s="89">
        <v>20000</v>
      </c>
      <c r="G81" s="89">
        <v>20000</v>
      </c>
      <c r="H81" s="89">
        <v>20000</v>
      </c>
      <c r="I81" s="89">
        <v>20000</v>
      </c>
      <c r="J81" s="36" t="s">
        <v>462</v>
      </c>
      <c r="K81" s="15" t="s">
        <v>609</v>
      </c>
      <c r="L81" s="127" t="s">
        <v>677</v>
      </c>
      <c r="M81" s="361"/>
      <c r="N81" s="110"/>
      <c r="O81" s="366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T81" s="110"/>
      <c r="BB81" s="110"/>
      <c r="BJ81" s="110"/>
      <c r="BZ81" s="110"/>
      <c r="CH81" s="110"/>
    </row>
    <row r="82" spans="1:86" s="95" customFormat="1" ht="16.5" x14ac:dyDescent="0.25">
      <c r="A82" s="97"/>
      <c r="B82" s="99"/>
      <c r="C82" s="100" t="s">
        <v>463</v>
      </c>
      <c r="D82" s="102"/>
      <c r="E82" s="101" t="s">
        <v>110</v>
      </c>
      <c r="F82" s="101" t="s">
        <v>110</v>
      </c>
      <c r="G82" s="101" t="s">
        <v>110</v>
      </c>
      <c r="H82" s="101" t="s">
        <v>110</v>
      </c>
      <c r="I82" s="101" t="s">
        <v>110</v>
      </c>
      <c r="J82" s="37" t="s">
        <v>464</v>
      </c>
      <c r="K82" s="16" t="s">
        <v>733</v>
      </c>
      <c r="L82" s="103"/>
      <c r="M82" s="353"/>
      <c r="N82" s="110"/>
      <c r="O82" s="366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</row>
    <row r="83" spans="1:86" s="95" customFormat="1" ht="16.5" x14ac:dyDescent="0.25">
      <c r="A83" s="85">
        <v>7</v>
      </c>
      <c r="B83" s="104" t="s">
        <v>516</v>
      </c>
      <c r="C83" s="88" t="s">
        <v>737</v>
      </c>
      <c r="D83" s="87" t="s">
        <v>213</v>
      </c>
      <c r="E83" s="89">
        <v>20000</v>
      </c>
      <c r="F83" s="89">
        <v>20000</v>
      </c>
      <c r="G83" s="89">
        <v>20000</v>
      </c>
      <c r="H83" s="89">
        <v>20000</v>
      </c>
      <c r="I83" s="89">
        <v>20000</v>
      </c>
      <c r="J83" s="36" t="s">
        <v>312</v>
      </c>
      <c r="K83" s="15" t="s">
        <v>609</v>
      </c>
      <c r="L83" s="127" t="s">
        <v>677</v>
      </c>
      <c r="M83" s="361"/>
      <c r="N83" s="110"/>
      <c r="O83" s="366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T83" s="110"/>
      <c r="BB83" s="110"/>
      <c r="BJ83" s="110"/>
      <c r="BZ83" s="110"/>
      <c r="CH83" s="110"/>
    </row>
    <row r="84" spans="1:86" s="95" customFormat="1" ht="16.5" x14ac:dyDescent="0.25">
      <c r="A84" s="97"/>
      <c r="B84" s="99"/>
      <c r="C84" s="100" t="s">
        <v>736</v>
      </c>
      <c r="D84" s="102"/>
      <c r="E84" s="101" t="s">
        <v>110</v>
      </c>
      <c r="F84" s="101" t="s">
        <v>110</v>
      </c>
      <c r="G84" s="101" t="s">
        <v>110</v>
      </c>
      <c r="H84" s="101" t="s">
        <v>110</v>
      </c>
      <c r="I84" s="101" t="s">
        <v>110</v>
      </c>
      <c r="J84" s="37" t="s">
        <v>517</v>
      </c>
      <c r="K84" s="16" t="s">
        <v>733</v>
      </c>
      <c r="L84" s="103"/>
      <c r="M84" s="353"/>
      <c r="N84" s="110"/>
      <c r="O84" s="366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</row>
    <row r="85" spans="1:86" s="95" customFormat="1" ht="16.5" x14ac:dyDescent="0.25">
      <c r="A85" s="85">
        <v>8</v>
      </c>
      <c r="B85" s="104" t="s">
        <v>735</v>
      </c>
      <c r="C85" s="88" t="s">
        <v>739</v>
      </c>
      <c r="D85" s="87" t="s">
        <v>213</v>
      </c>
      <c r="E85" s="89">
        <v>20000</v>
      </c>
      <c r="F85" s="89">
        <v>20000</v>
      </c>
      <c r="G85" s="89">
        <v>20000</v>
      </c>
      <c r="H85" s="89">
        <v>20000</v>
      </c>
      <c r="I85" s="89">
        <v>20000</v>
      </c>
      <c r="J85" s="36" t="s">
        <v>312</v>
      </c>
      <c r="K85" s="15" t="s">
        <v>609</v>
      </c>
      <c r="L85" s="127" t="s">
        <v>677</v>
      </c>
      <c r="M85" s="361"/>
      <c r="N85" s="110"/>
      <c r="O85" s="366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T85" s="110"/>
      <c r="BB85" s="110"/>
      <c r="BJ85" s="110"/>
      <c r="BZ85" s="110"/>
      <c r="CH85" s="110"/>
    </row>
    <row r="86" spans="1:86" s="95" customFormat="1" ht="16.5" x14ac:dyDescent="0.25">
      <c r="A86" s="91"/>
      <c r="B86" s="108" t="s">
        <v>1918</v>
      </c>
      <c r="C86" s="93" t="s">
        <v>738</v>
      </c>
      <c r="D86" s="92"/>
      <c r="E86" s="94" t="s">
        <v>110</v>
      </c>
      <c r="F86" s="94" t="s">
        <v>110</v>
      </c>
      <c r="G86" s="94" t="s">
        <v>110</v>
      </c>
      <c r="H86" s="94" t="s">
        <v>110</v>
      </c>
      <c r="I86" s="94" t="s">
        <v>110</v>
      </c>
      <c r="J86" s="38" t="s">
        <v>9</v>
      </c>
      <c r="K86" s="18" t="s">
        <v>734</v>
      </c>
      <c r="L86" s="92"/>
      <c r="M86" s="353"/>
      <c r="N86" s="110"/>
      <c r="O86" s="366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T86" s="110"/>
      <c r="BB86" s="110"/>
      <c r="BJ86" s="110"/>
      <c r="BZ86" s="110"/>
      <c r="CH86" s="110"/>
    </row>
    <row r="87" spans="1:86" s="95" customFormat="1" ht="16.5" x14ac:dyDescent="0.25">
      <c r="A87" s="97"/>
      <c r="B87" s="99" t="s">
        <v>1917</v>
      </c>
      <c r="C87" s="100"/>
      <c r="D87" s="102"/>
      <c r="E87" s="101"/>
      <c r="F87" s="101"/>
      <c r="G87" s="101"/>
      <c r="H87" s="101"/>
      <c r="I87" s="101"/>
      <c r="J87" s="101"/>
      <c r="K87" s="103"/>
      <c r="L87" s="103"/>
      <c r="M87" s="353"/>
      <c r="N87" s="110"/>
      <c r="O87" s="366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</row>
    <row r="88" spans="1:86" s="95" customFormat="1" ht="16.5" x14ac:dyDescent="0.25">
      <c r="A88" s="113">
        <v>9</v>
      </c>
      <c r="B88" s="191" t="s">
        <v>918</v>
      </c>
      <c r="C88" s="93" t="s">
        <v>748</v>
      </c>
      <c r="D88" s="92" t="s">
        <v>213</v>
      </c>
      <c r="E88" s="94">
        <v>30000</v>
      </c>
      <c r="F88" s="94">
        <v>30000</v>
      </c>
      <c r="G88" s="94">
        <v>30000</v>
      </c>
      <c r="H88" s="94">
        <v>30000</v>
      </c>
      <c r="I88" s="94">
        <v>30000</v>
      </c>
      <c r="J88" s="94" t="s">
        <v>749</v>
      </c>
      <c r="K88" s="92" t="s">
        <v>471</v>
      </c>
      <c r="L88" s="92" t="s">
        <v>677</v>
      </c>
      <c r="M88" s="353"/>
      <c r="N88" s="110"/>
      <c r="O88" s="366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</row>
    <row r="89" spans="1:86" s="95" customFormat="1" ht="16.5" x14ac:dyDescent="0.25">
      <c r="A89" s="113"/>
      <c r="B89" s="191" t="s">
        <v>919</v>
      </c>
      <c r="C89" s="93" t="s">
        <v>749</v>
      </c>
      <c r="D89" s="92" t="s">
        <v>333</v>
      </c>
      <c r="E89" s="94" t="s">
        <v>110</v>
      </c>
      <c r="F89" s="94" t="s">
        <v>110</v>
      </c>
      <c r="G89" s="94" t="s">
        <v>110</v>
      </c>
      <c r="H89" s="94" t="s">
        <v>110</v>
      </c>
      <c r="I89" s="94" t="s">
        <v>110</v>
      </c>
      <c r="J89" s="94" t="s">
        <v>473</v>
      </c>
      <c r="K89" s="92" t="s">
        <v>474</v>
      </c>
      <c r="L89" s="92"/>
      <c r="M89" s="353"/>
      <c r="N89" s="110"/>
      <c r="O89" s="366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</row>
    <row r="90" spans="1:86" s="95" customFormat="1" ht="16.5" x14ac:dyDescent="0.25">
      <c r="A90" s="120"/>
      <c r="B90" s="251" t="s">
        <v>749</v>
      </c>
      <c r="C90" s="100"/>
      <c r="D90" s="103"/>
      <c r="E90" s="101"/>
      <c r="F90" s="101"/>
      <c r="G90" s="101"/>
      <c r="H90" s="101"/>
      <c r="I90" s="101"/>
      <c r="J90" s="103"/>
      <c r="K90" s="103"/>
      <c r="L90" s="103"/>
      <c r="M90" s="353"/>
      <c r="N90" s="110"/>
      <c r="O90" s="366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</row>
    <row r="91" spans="1:86" s="95" customFormat="1" ht="16.5" x14ac:dyDescent="0.25">
      <c r="A91" s="118">
        <v>10</v>
      </c>
      <c r="B91" s="122" t="s">
        <v>1603</v>
      </c>
      <c r="C91" s="533" t="s">
        <v>1606</v>
      </c>
      <c r="D91" s="87" t="s">
        <v>1610</v>
      </c>
      <c r="E91" s="89">
        <v>220000</v>
      </c>
      <c r="F91" s="89">
        <v>220000</v>
      </c>
      <c r="G91" s="89">
        <v>220000</v>
      </c>
      <c r="H91" s="89">
        <v>220000</v>
      </c>
      <c r="I91" s="89">
        <v>220000</v>
      </c>
      <c r="J91" s="236" t="s">
        <v>1615</v>
      </c>
      <c r="K91" s="87" t="s">
        <v>1043</v>
      </c>
      <c r="L91" s="87" t="s">
        <v>677</v>
      </c>
      <c r="M91" s="353"/>
      <c r="N91" s="110"/>
      <c r="O91" s="366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</row>
    <row r="92" spans="1:86" s="95" customFormat="1" ht="16.5" x14ac:dyDescent="0.25">
      <c r="A92" s="113"/>
      <c r="B92" s="191" t="s">
        <v>1604</v>
      </c>
      <c r="C92" s="122" t="s">
        <v>1607</v>
      </c>
      <c r="D92" s="92" t="s">
        <v>1611</v>
      </c>
      <c r="E92" s="94" t="s">
        <v>110</v>
      </c>
      <c r="F92" s="94" t="s">
        <v>110</v>
      </c>
      <c r="G92" s="94" t="s">
        <v>110</v>
      </c>
      <c r="H92" s="94" t="s">
        <v>110</v>
      </c>
      <c r="I92" s="94" t="s">
        <v>110</v>
      </c>
      <c r="J92" s="18" t="s">
        <v>1618</v>
      </c>
      <c r="K92" s="92" t="s">
        <v>1621</v>
      </c>
      <c r="L92" s="92"/>
      <c r="M92" s="353"/>
      <c r="N92" s="110"/>
      <c r="O92" s="366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</row>
    <row r="93" spans="1:86" s="95" customFormat="1" ht="16.5" x14ac:dyDescent="0.25">
      <c r="A93" s="113"/>
      <c r="B93" s="191" t="s">
        <v>1605</v>
      </c>
      <c r="C93" s="93" t="s">
        <v>1608</v>
      </c>
      <c r="D93" s="92" t="s">
        <v>1612</v>
      </c>
      <c r="E93" s="94"/>
      <c r="F93" s="94"/>
      <c r="G93" s="94"/>
      <c r="H93" s="94"/>
      <c r="I93" s="94"/>
      <c r="J93" s="18" t="s">
        <v>1617</v>
      </c>
      <c r="K93" s="92" t="s">
        <v>474</v>
      </c>
      <c r="L93" s="92"/>
      <c r="M93" s="353"/>
      <c r="N93" s="110"/>
      <c r="O93" s="366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</row>
    <row r="94" spans="1:86" s="95" customFormat="1" ht="16.5" x14ac:dyDescent="0.25">
      <c r="A94" s="113"/>
      <c r="B94" s="191"/>
      <c r="C94" s="93" t="s">
        <v>1609</v>
      </c>
      <c r="D94" s="92" t="s">
        <v>1613</v>
      </c>
      <c r="E94" s="94"/>
      <c r="F94" s="94"/>
      <c r="G94" s="94"/>
      <c r="H94" s="94"/>
      <c r="I94" s="94"/>
      <c r="J94" s="18" t="s">
        <v>1616</v>
      </c>
      <c r="K94" s="92" t="s">
        <v>1622</v>
      </c>
      <c r="L94" s="92"/>
      <c r="M94" s="353"/>
      <c r="N94" s="110"/>
      <c r="O94" s="366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</row>
    <row r="95" spans="1:86" s="95" customFormat="1" ht="16.5" x14ac:dyDescent="0.25">
      <c r="A95" s="113"/>
      <c r="B95" s="191"/>
      <c r="C95" s="93"/>
      <c r="D95" s="92" t="s">
        <v>1614</v>
      </c>
      <c r="E95" s="94"/>
      <c r="F95" s="94"/>
      <c r="G95" s="94"/>
      <c r="H95" s="94"/>
      <c r="I95" s="94"/>
      <c r="J95" s="18" t="s">
        <v>1619</v>
      </c>
      <c r="K95" s="92"/>
      <c r="L95" s="92"/>
      <c r="M95" s="353"/>
      <c r="N95" s="110"/>
      <c r="O95" s="366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</row>
    <row r="96" spans="1:86" s="95" customFormat="1" ht="16.5" x14ac:dyDescent="0.25">
      <c r="A96" s="120"/>
      <c r="B96" s="251"/>
      <c r="C96" s="100"/>
      <c r="D96" s="103"/>
      <c r="E96" s="101"/>
      <c r="F96" s="101"/>
      <c r="G96" s="101"/>
      <c r="H96" s="101"/>
      <c r="I96" s="101"/>
      <c r="J96" s="16" t="s">
        <v>1620</v>
      </c>
      <c r="K96" s="103"/>
      <c r="L96" s="103"/>
      <c r="M96" s="353"/>
      <c r="N96" s="110"/>
      <c r="O96" s="366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</row>
    <row r="97" spans="1:41" s="95" customFormat="1" ht="16.5" x14ac:dyDescent="0.25">
      <c r="A97" s="135"/>
      <c r="B97" s="275"/>
      <c r="C97" s="105"/>
      <c r="D97" s="112"/>
      <c r="E97" s="665"/>
      <c r="F97" s="665"/>
      <c r="G97" s="665"/>
      <c r="H97" s="665"/>
      <c r="I97" s="665"/>
      <c r="J97" s="399"/>
      <c r="K97" s="112"/>
      <c r="L97" s="112"/>
      <c r="M97" s="353"/>
      <c r="N97" s="110"/>
      <c r="O97" s="366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</row>
    <row r="98" spans="1:41" s="95" customFormat="1" ht="16.5" x14ac:dyDescent="0.25">
      <c r="A98" s="135"/>
      <c r="B98" s="275"/>
      <c r="C98" s="105"/>
      <c r="D98" s="112"/>
      <c r="E98" s="111"/>
      <c r="F98" s="111"/>
      <c r="G98" s="111"/>
      <c r="H98" s="111"/>
      <c r="I98" s="111"/>
      <c r="J98" s="399"/>
      <c r="K98" s="112"/>
      <c r="L98" s="112"/>
      <c r="M98" s="353"/>
      <c r="N98" s="110"/>
      <c r="O98" s="366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</row>
    <row r="99" spans="1:41" s="95" customFormat="1" ht="16.5" x14ac:dyDescent="0.25">
      <c r="A99" s="135"/>
      <c r="B99" s="275"/>
      <c r="C99" s="105"/>
      <c r="D99" s="112"/>
      <c r="E99" s="111"/>
      <c r="F99" s="111"/>
      <c r="G99" s="111"/>
      <c r="H99" s="111"/>
      <c r="I99" s="111"/>
      <c r="J99" s="399"/>
      <c r="K99" s="112"/>
      <c r="L99" s="112"/>
      <c r="M99" s="353"/>
      <c r="N99" s="110"/>
      <c r="O99" s="366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</row>
    <row r="100" spans="1:41" s="95" customFormat="1" ht="16.5" x14ac:dyDescent="0.25">
      <c r="A100" s="135"/>
      <c r="B100" s="275"/>
      <c r="C100" s="105"/>
      <c r="D100" s="112"/>
      <c r="E100" s="111"/>
      <c r="F100" s="111"/>
      <c r="G100" s="111"/>
      <c r="H100" s="111"/>
      <c r="I100" s="111"/>
      <c r="J100" s="399"/>
      <c r="K100" s="112"/>
      <c r="L100" s="112"/>
      <c r="M100" s="353"/>
      <c r="N100" s="110"/>
      <c r="O100" s="366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</row>
    <row r="101" spans="1:41" s="95" customFormat="1" ht="16.5" x14ac:dyDescent="0.25">
      <c r="A101" s="135"/>
      <c r="B101" s="275"/>
      <c r="C101" s="105"/>
      <c r="D101" s="112"/>
      <c r="E101" s="111"/>
      <c r="F101" s="111"/>
      <c r="G101" s="111"/>
      <c r="H101" s="111"/>
      <c r="I101" s="111"/>
      <c r="J101" s="399"/>
      <c r="K101" s="112"/>
      <c r="L101" s="112"/>
      <c r="M101" s="353"/>
      <c r="N101" s="110"/>
      <c r="O101" s="366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</row>
    <row r="102" spans="1:41" s="95" customFormat="1" ht="16.5" x14ac:dyDescent="0.25">
      <c r="A102" s="135"/>
      <c r="B102" s="275"/>
      <c r="C102" s="105"/>
      <c r="D102" s="112"/>
      <c r="E102" s="111"/>
      <c r="F102" s="111"/>
      <c r="G102" s="111"/>
      <c r="H102" s="111"/>
      <c r="I102" s="111"/>
      <c r="J102" s="399"/>
      <c r="K102" s="112"/>
      <c r="L102" s="112"/>
      <c r="M102" s="353"/>
      <c r="N102" s="110"/>
      <c r="O102" s="366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</row>
    <row r="103" spans="1:41" s="95" customFormat="1" ht="16.5" x14ac:dyDescent="0.25">
      <c r="A103" s="135"/>
      <c r="B103" s="275"/>
      <c r="C103" s="105"/>
      <c r="D103" s="112"/>
      <c r="E103" s="111"/>
      <c r="F103" s="111"/>
      <c r="G103" s="111"/>
      <c r="H103" s="111"/>
      <c r="I103" s="111"/>
      <c r="J103" s="399"/>
      <c r="K103" s="112"/>
      <c r="L103" s="112"/>
      <c r="M103" s="353"/>
      <c r="N103" s="110"/>
      <c r="O103" s="366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</row>
    <row r="104" spans="1:41" s="95" customFormat="1" ht="16.5" x14ac:dyDescent="0.25">
      <c r="A104" s="135"/>
      <c r="B104" s="275"/>
      <c r="C104" s="105"/>
      <c r="D104" s="112"/>
      <c r="E104" s="111"/>
      <c r="F104" s="111"/>
      <c r="G104" s="111"/>
      <c r="H104" s="111"/>
      <c r="I104" s="111"/>
      <c r="J104" s="399"/>
      <c r="K104" s="112"/>
      <c r="L104" s="112"/>
      <c r="M104" s="353"/>
      <c r="N104" s="110"/>
      <c r="O104" s="366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</row>
    <row r="105" spans="1:41" s="106" customFormat="1" ht="16.5" x14ac:dyDescent="0.25">
      <c r="A105" s="178"/>
      <c r="B105" s="187" t="s">
        <v>76</v>
      </c>
      <c r="M105" s="356"/>
      <c r="N105" s="105"/>
      <c r="O105" s="354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</row>
    <row r="106" spans="1:41" s="106" customFormat="1" ht="16.5" x14ac:dyDescent="0.25">
      <c r="A106" s="178"/>
      <c r="B106" s="170" t="s">
        <v>537</v>
      </c>
      <c r="L106" s="188"/>
      <c r="M106" s="356"/>
      <c r="N106" s="105"/>
      <c r="O106" s="354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</row>
    <row r="107" spans="1:41" s="178" customFormat="1" ht="16.5" x14ac:dyDescent="0.25">
      <c r="A107" s="739" t="s">
        <v>0</v>
      </c>
      <c r="B107" s="742" t="s">
        <v>9</v>
      </c>
      <c r="C107" s="745" t="s">
        <v>5</v>
      </c>
      <c r="D107" s="137" t="s">
        <v>1</v>
      </c>
      <c r="E107" s="736" t="s">
        <v>11</v>
      </c>
      <c r="F107" s="737"/>
      <c r="G107" s="737"/>
      <c r="H107" s="737"/>
      <c r="I107" s="738"/>
      <c r="J107" s="670" t="s">
        <v>6</v>
      </c>
      <c r="K107" s="668" t="s">
        <v>8</v>
      </c>
      <c r="L107" s="137" t="s">
        <v>13</v>
      </c>
      <c r="M107" s="360"/>
      <c r="N107" s="672"/>
      <c r="O107" s="355"/>
      <c r="P107" s="672"/>
      <c r="Q107" s="672"/>
      <c r="R107" s="672"/>
      <c r="S107" s="672"/>
      <c r="T107" s="672"/>
      <c r="U107" s="672"/>
      <c r="V107" s="672"/>
      <c r="W107" s="672"/>
      <c r="X107" s="672"/>
      <c r="Y107" s="672"/>
      <c r="Z107" s="672"/>
      <c r="AA107" s="672"/>
      <c r="AB107" s="672"/>
      <c r="AC107" s="672"/>
      <c r="AD107" s="672"/>
      <c r="AE107" s="672"/>
      <c r="AF107" s="672"/>
      <c r="AG107" s="672"/>
      <c r="AH107" s="672"/>
      <c r="AI107" s="672"/>
      <c r="AJ107" s="672"/>
      <c r="AK107" s="672"/>
      <c r="AL107" s="672"/>
      <c r="AM107" s="672"/>
      <c r="AN107" s="672"/>
      <c r="AO107" s="672"/>
    </row>
    <row r="108" spans="1:41" s="178" customFormat="1" ht="16.5" x14ac:dyDescent="0.25">
      <c r="A108" s="740"/>
      <c r="B108" s="743"/>
      <c r="C108" s="746"/>
      <c r="D108" s="138" t="s">
        <v>2</v>
      </c>
      <c r="E108" s="669">
        <v>2566</v>
      </c>
      <c r="F108" s="137">
        <v>2567</v>
      </c>
      <c r="G108" s="669">
        <v>2568</v>
      </c>
      <c r="H108" s="137">
        <v>2569</v>
      </c>
      <c r="I108" s="137">
        <v>2570</v>
      </c>
      <c r="J108" s="673" t="s">
        <v>7</v>
      </c>
      <c r="K108" s="671" t="s">
        <v>3</v>
      </c>
      <c r="L108" s="138" t="s">
        <v>438</v>
      </c>
      <c r="M108" s="360"/>
      <c r="N108" s="672"/>
      <c r="O108" s="355"/>
      <c r="P108" s="672"/>
      <c r="Q108" s="672"/>
      <c r="R108" s="672"/>
      <c r="S108" s="672"/>
      <c r="T108" s="672"/>
      <c r="U108" s="672"/>
      <c r="V108" s="672"/>
      <c r="W108" s="672"/>
      <c r="X108" s="672"/>
      <c r="Y108" s="672"/>
      <c r="Z108" s="672"/>
      <c r="AA108" s="672"/>
      <c r="AB108" s="672"/>
      <c r="AC108" s="672"/>
      <c r="AD108" s="672"/>
      <c r="AE108" s="672"/>
      <c r="AF108" s="672"/>
      <c r="AG108" s="672"/>
      <c r="AH108" s="672"/>
      <c r="AI108" s="672"/>
      <c r="AJ108" s="672"/>
      <c r="AK108" s="672"/>
      <c r="AL108" s="672"/>
      <c r="AM108" s="672"/>
      <c r="AN108" s="672"/>
      <c r="AO108" s="672"/>
    </row>
    <row r="109" spans="1:41" s="178" customFormat="1" ht="16.5" x14ac:dyDescent="0.25">
      <c r="A109" s="741"/>
      <c r="B109" s="744"/>
      <c r="C109" s="747"/>
      <c r="D109" s="182"/>
      <c r="E109" s="183" t="s">
        <v>4</v>
      </c>
      <c r="F109" s="182" t="s">
        <v>4</v>
      </c>
      <c r="G109" s="183" t="s">
        <v>4</v>
      </c>
      <c r="H109" s="182" t="s">
        <v>4</v>
      </c>
      <c r="I109" s="182" t="s">
        <v>4</v>
      </c>
      <c r="J109" s="184"/>
      <c r="K109" s="185"/>
      <c r="L109" s="182" t="s">
        <v>437</v>
      </c>
      <c r="M109" s="360"/>
      <c r="N109" s="672"/>
      <c r="O109" s="355"/>
      <c r="P109" s="672"/>
      <c r="Q109" s="672"/>
      <c r="R109" s="672"/>
      <c r="S109" s="672"/>
      <c r="T109" s="672"/>
      <c r="U109" s="672"/>
      <c r="V109" s="672"/>
      <c r="W109" s="672"/>
      <c r="X109" s="672"/>
      <c r="Y109" s="672"/>
      <c r="Z109" s="672"/>
      <c r="AA109" s="672"/>
      <c r="AB109" s="672"/>
      <c r="AC109" s="672"/>
      <c r="AD109" s="672"/>
      <c r="AE109" s="672"/>
      <c r="AF109" s="672"/>
      <c r="AG109" s="672"/>
      <c r="AH109" s="672"/>
      <c r="AI109" s="672"/>
      <c r="AJ109" s="672"/>
      <c r="AK109" s="672"/>
      <c r="AL109" s="672"/>
      <c r="AM109" s="672"/>
      <c r="AN109" s="672"/>
      <c r="AO109" s="672"/>
    </row>
    <row r="110" spans="1:41" s="95" customFormat="1" ht="16.5" x14ac:dyDescent="0.25">
      <c r="A110" s="127" t="s">
        <v>524</v>
      </c>
      <c r="B110" s="108" t="s">
        <v>1623</v>
      </c>
      <c r="C110" s="93" t="s">
        <v>479</v>
      </c>
      <c r="D110" s="127" t="s">
        <v>499</v>
      </c>
      <c r="E110" s="94">
        <v>20000</v>
      </c>
      <c r="F110" s="94">
        <v>20000</v>
      </c>
      <c r="G110" s="94">
        <v>20000</v>
      </c>
      <c r="H110" s="94">
        <v>20000</v>
      </c>
      <c r="I110" s="94">
        <v>20000</v>
      </c>
      <c r="J110" s="89" t="s">
        <v>485</v>
      </c>
      <c r="K110" s="87" t="s">
        <v>480</v>
      </c>
      <c r="L110" s="127" t="s">
        <v>677</v>
      </c>
      <c r="M110" s="361"/>
      <c r="N110" s="110"/>
      <c r="O110" s="366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</row>
    <row r="111" spans="1:41" s="95" customFormat="1" ht="16.5" x14ac:dyDescent="0.25">
      <c r="A111" s="127"/>
      <c r="B111" s="108" t="s">
        <v>1625</v>
      </c>
      <c r="C111" s="93" t="s">
        <v>481</v>
      </c>
      <c r="D111" s="127" t="s">
        <v>498</v>
      </c>
      <c r="E111" s="94" t="s">
        <v>110</v>
      </c>
      <c r="F111" s="94" t="s">
        <v>110</v>
      </c>
      <c r="G111" s="94" t="s">
        <v>110</v>
      </c>
      <c r="H111" s="94" t="s">
        <v>110</v>
      </c>
      <c r="I111" s="94" t="s">
        <v>110</v>
      </c>
      <c r="J111" s="94" t="s">
        <v>9</v>
      </c>
      <c r="K111" s="92" t="s">
        <v>482</v>
      </c>
      <c r="L111" s="92"/>
      <c r="M111" s="353"/>
      <c r="N111" s="110"/>
      <c r="O111" s="366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</row>
    <row r="112" spans="1:41" s="95" customFormat="1" ht="16.5" x14ac:dyDescent="0.25">
      <c r="A112" s="127"/>
      <c r="B112" s="108" t="s">
        <v>1624</v>
      </c>
      <c r="C112" s="93"/>
      <c r="D112" s="127" t="s">
        <v>500</v>
      </c>
      <c r="E112" s="94"/>
      <c r="F112" s="94"/>
      <c r="G112" s="94"/>
      <c r="H112" s="94"/>
      <c r="I112" s="94"/>
      <c r="J112" s="94"/>
      <c r="K112" s="92"/>
      <c r="L112" s="92"/>
      <c r="M112" s="353"/>
      <c r="N112" s="110"/>
      <c r="O112" s="366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</row>
    <row r="113" spans="1:41" s="95" customFormat="1" ht="16.5" x14ac:dyDescent="0.25">
      <c r="A113" s="103"/>
      <c r="B113" s="102"/>
      <c r="C113" s="100"/>
      <c r="D113" s="130" t="s">
        <v>501</v>
      </c>
      <c r="E113" s="101"/>
      <c r="F113" s="101"/>
      <c r="G113" s="101"/>
      <c r="H113" s="101"/>
      <c r="I113" s="101"/>
      <c r="J113" s="101"/>
      <c r="K113" s="103"/>
      <c r="L113" s="103"/>
      <c r="M113" s="353"/>
      <c r="N113" s="110"/>
      <c r="O113" s="366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</row>
    <row r="114" spans="1:41" s="95" customFormat="1" ht="16.5" x14ac:dyDescent="0.25">
      <c r="A114" s="85">
        <v>2</v>
      </c>
      <c r="B114" s="104" t="s">
        <v>494</v>
      </c>
      <c r="C114" s="88" t="s">
        <v>479</v>
      </c>
      <c r="D114" s="88" t="s">
        <v>213</v>
      </c>
      <c r="E114" s="89">
        <v>25000</v>
      </c>
      <c r="F114" s="89">
        <v>0</v>
      </c>
      <c r="G114" s="89">
        <v>0</v>
      </c>
      <c r="H114" s="89">
        <v>0</v>
      </c>
      <c r="I114" s="89">
        <v>0</v>
      </c>
      <c r="J114" s="89" t="s">
        <v>495</v>
      </c>
      <c r="K114" s="87" t="s">
        <v>480</v>
      </c>
      <c r="L114" s="127" t="s">
        <v>677</v>
      </c>
      <c r="M114" s="361"/>
      <c r="N114" s="110"/>
      <c r="O114" s="366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</row>
    <row r="115" spans="1:41" s="95" customFormat="1" ht="16.5" x14ac:dyDescent="0.25">
      <c r="A115" s="103"/>
      <c r="B115" s="102"/>
      <c r="C115" s="100" t="s">
        <v>481</v>
      </c>
      <c r="D115" s="103"/>
      <c r="E115" s="101" t="s">
        <v>110</v>
      </c>
      <c r="F115" s="101"/>
      <c r="G115" s="101"/>
      <c r="H115" s="101"/>
      <c r="I115" s="101"/>
      <c r="J115" s="101" t="s">
        <v>496</v>
      </c>
      <c r="K115" s="103" t="s">
        <v>482</v>
      </c>
      <c r="L115" s="103"/>
      <c r="M115" s="353"/>
      <c r="N115" s="110"/>
      <c r="O115" s="366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</row>
    <row r="116" spans="1:41" s="106" customFormat="1" ht="16.5" x14ac:dyDescent="0.25">
      <c r="A116" s="178"/>
      <c r="B116" s="187" t="s">
        <v>76</v>
      </c>
      <c r="E116" s="674"/>
      <c r="F116" s="674"/>
      <c r="G116" s="674"/>
      <c r="H116" s="674"/>
      <c r="I116" s="674"/>
      <c r="M116" s="356"/>
      <c r="N116" s="105"/>
      <c r="O116" s="354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</row>
    <row r="117" spans="1:41" s="106" customFormat="1" ht="16.5" x14ac:dyDescent="0.25">
      <c r="A117" s="183"/>
      <c r="B117" s="539" t="s">
        <v>538</v>
      </c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356"/>
      <c r="N117" s="105"/>
      <c r="O117" s="354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</row>
    <row r="118" spans="1:41" s="106" customFormat="1" ht="16.5" x14ac:dyDescent="0.25">
      <c r="A118" s="739" t="s">
        <v>0</v>
      </c>
      <c r="B118" s="742" t="s">
        <v>9</v>
      </c>
      <c r="C118" s="745" t="s">
        <v>5</v>
      </c>
      <c r="D118" s="137" t="s">
        <v>1</v>
      </c>
      <c r="E118" s="736" t="s">
        <v>11</v>
      </c>
      <c r="F118" s="737"/>
      <c r="G118" s="737"/>
      <c r="H118" s="737"/>
      <c r="I118" s="738"/>
      <c r="J118" s="579" t="s">
        <v>6</v>
      </c>
      <c r="K118" s="577" t="s">
        <v>8</v>
      </c>
      <c r="L118" s="137" t="s">
        <v>13</v>
      </c>
      <c r="M118" s="356"/>
      <c r="N118" s="105"/>
      <c r="O118" s="354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</row>
    <row r="119" spans="1:41" s="106" customFormat="1" ht="16.5" x14ac:dyDescent="0.25">
      <c r="A119" s="740"/>
      <c r="B119" s="743"/>
      <c r="C119" s="746"/>
      <c r="D119" s="138" t="s">
        <v>2</v>
      </c>
      <c r="E119" s="578">
        <v>2566</v>
      </c>
      <c r="F119" s="137">
        <v>2567</v>
      </c>
      <c r="G119" s="578">
        <v>2568</v>
      </c>
      <c r="H119" s="137">
        <v>2569</v>
      </c>
      <c r="I119" s="137">
        <v>2570</v>
      </c>
      <c r="J119" s="581" t="s">
        <v>7</v>
      </c>
      <c r="K119" s="580" t="s">
        <v>3</v>
      </c>
      <c r="L119" s="138" t="s">
        <v>438</v>
      </c>
      <c r="M119" s="356"/>
      <c r="N119" s="105"/>
      <c r="O119" s="354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</row>
    <row r="120" spans="1:41" s="106" customFormat="1" ht="16.5" x14ac:dyDescent="0.25">
      <c r="A120" s="741"/>
      <c r="B120" s="744"/>
      <c r="C120" s="747"/>
      <c r="D120" s="182"/>
      <c r="E120" s="183" t="s">
        <v>4</v>
      </c>
      <c r="F120" s="182" t="s">
        <v>4</v>
      </c>
      <c r="G120" s="183" t="s">
        <v>4</v>
      </c>
      <c r="H120" s="182" t="s">
        <v>4</v>
      </c>
      <c r="I120" s="182" t="s">
        <v>4</v>
      </c>
      <c r="J120" s="184"/>
      <c r="K120" s="185"/>
      <c r="L120" s="182" t="s">
        <v>437</v>
      </c>
      <c r="M120" s="356"/>
      <c r="N120" s="105"/>
      <c r="O120" s="354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</row>
    <row r="121" spans="1:41" s="196" customFormat="1" ht="16.5" x14ac:dyDescent="0.25">
      <c r="A121" s="192" t="s">
        <v>1602</v>
      </c>
      <c r="B121" s="10" t="s">
        <v>514</v>
      </c>
      <c r="C121" s="192" t="s">
        <v>1916</v>
      </c>
      <c r="D121" s="61" t="s">
        <v>213</v>
      </c>
      <c r="E121" s="199">
        <v>210000</v>
      </c>
      <c r="F121" s="199">
        <v>210000</v>
      </c>
      <c r="G121" s="199">
        <v>210000</v>
      </c>
      <c r="H121" s="199">
        <v>210000</v>
      </c>
      <c r="I121" s="199">
        <v>210000</v>
      </c>
      <c r="J121" s="8" t="s">
        <v>700</v>
      </c>
      <c r="K121" s="192" t="s">
        <v>510</v>
      </c>
      <c r="L121" s="6" t="s">
        <v>23</v>
      </c>
      <c r="M121" s="358"/>
      <c r="N121" s="208"/>
      <c r="O121" s="421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  <c r="AL121" s="208"/>
      <c r="AM121" s="208"/>
      <c r="AN121" s="208"/>
      <c r="AO121" s="208"/>
    </row>
    <row r="122" spans="1:41" s="196" customFormat="1" ht="16.5" x14ac:dyDescent="0.25">
      <c r="A122" s="192"/>
      <c r="B122" s="10"/>
      <c r="C122" s="192" t="s">
        <v>523</v>
      </c>
      <c r="D122" s="192"/>
      <c r="E122" s="8" t="s">
        <v>110</v>
      </c>
      <c r="F122" s="8" t="s">
        <v>110</v>
      </c>
      <c r="G122" s="8" t="s">
        <v>110</v>
      </c>
      <c r="H122" s="8" t="s">
        <v>110</v>
      </c>
      <c r="I122" s="8" t="s">
        <v>110</v>
      </c>
      <c r="J122" s="8" t="s">
        <v>697</v>
      </c>
      <c r="K122" s="192" t="s">
        <v>511</v>
      </c>
      <c r="L122" s="192"/>
      <c r="M122" s="363"/>
      <c r="N122" s="208"/>
      <c r="O122" s="421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  <c r="AL122" s="208"/>
      <c r="AM122" s="208"/>
      <c r="AN122" s="208"/>
      <c r="AO122" s="208"/>
    </row>
    <row r="123" spans="1:41" s="196" customFormat="1" ht="16.5" x14ac:dyDescent="0.25">
      <c r="A123" s="192"/>
      <c r="B123" s="10"/>
      <c r="C123" s="192"/>
      <c r="D123" s="192"/>
      <c r="E123" s="192"/>
      <c r="F123" s="192"/>
      <c r="G123" s="192"/>
      <c r="H123" s="192"/>
      <c r="I123" s="192"/>
      <c r="J123" s="192"/>
      <c r="K123" s="192" t="s">
        <v>512</v>
      </c>
      <c r="L123" s="192"/>
      <c r="M123" s="363"/>
      <c r="N123" s="208"/>
      <c r="O123" s="421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  <c r="AL123" s="208"/>
      <c r="AM123" s="208"/>
      <c r="AN123" s="208"/>
      <c r="AO123" s="208"/>
    </row>
    <row r="124" spans="1:41" s="196" customFormat="1" ht="16.5" x14ac:dyDescent="0.25">
      <c r="A124" s="193"/>
      <c r="B124" s="200"/>
      <c r="C124" s="193"/>
      <c r="D124" s="201"/>
      <c r="E124" s="193"/>
      <c r="F124" s="193"/>
      <c r="G124" s="193"/>
      <c r="H124" s="193"/>
      <c r="I124" s="193"/>
      <c r="J124" s="193"/>
      <c r="K124" s="193" t="s">
        <v>513</v>
      </c>
      <c r="L124" s="193"/>
      <c r="M124" s="363"/>
      <c r="N124" s="208"/>
      <c r="O124" s="421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  <c r="AL124" s="208"/>
      <c r="AM124" s="208"/>
      <c r="AN124" s="208"/>
      <c r="AO124" s="208"/>
    </row>
    <row r="125" spans="1:41" s="196" customFormat="1" ht="16.5" x14ac:dyDescent="0.25">
      <c r="A125" s="7">
        <v>2</v>
      </c>
      <c r="B125" s="2" t="s">
        <v>468</v>
      </c>
      <c r="C125" s="60" t="s">
        <v>469</v>
      </c>
      <c r="D125" s="3" t="s">
        <v>213</v>
      </c>
      <c r="E125" s="203">
        <v>99000</v>
      </c>
      <c r="F125" s="203">
        <v>0</v>
      </c>
      <c r="G125" s="203">
        <v>0</v>
      </c>
      <c r="H125" s="203">
        <v>0</v>
      </c>
      <c r="I125" s="203">
        <v>0</v>
      </c>
      <c r="J125" s="203" t="s">
        <v>470</v>
      </c>
      <c r="K125" s="3" t="s">
        <v>471</v>
      </c>
      <c r="L125" s="3" t="s">
        <v>23</v>
      </c>
      <c r="M125" s="358"/>
      <c r="N125" s="208"/>
      <c r="O125" s="421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  <c r="AL125" s="208"/>
      <c r="AM125" s="208"/>
      <c r="AN125" s="208"/>
      <c r="AO125" s="208"/>
    </row>
    <row r="126" spans="1:41" s="196" customFormat="1" ht="16.5" x14ac:dyDescent="0.25">
      <c r="A126" s="198"/>
      <c r="B126" s="204"/>
      <c r="C126" s="63" t="s">
        <v>472</v>
      </c>
      <c r="D126" s="204"/>
      <c r="E126" s="205" t="s">
        <v>110</v>
      </c>
      <c r="F126" s="205"/>
      <c r="G126" s="205"/>
      <c r="H126" s="205"/>
      <c r="I126" s="205"/>
      <c r="J126" s="205" t="s">
        <v>473</v>
      </c>
      <c r="K126" s="194" t="s">
        <v>474</v>
      </c>
      <c r="L126" s="194"/>
      <c r="M126" s="358"/>
      <c r="N126" s="208"/>
      <c r="O126" s="421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  <c r="AL126" s="208"/>
      <c r="AM126" s="208"/>
      <c r="AN126" s="208"/>
      <c r="AO126" s="208"/>
    </row>
    <row r="127" spans="1:41" s="196" customFormat="1" ht="16.5" x14ac:dyDescent="0.25">
      <c r="A127" s="197">
        <v>3</v>
      </c>
      <c r="B127" s="206" t="s">
        <v>475</v>
      </c>
      <c r="C127" s="60" t="s">
        <v>477</v>
      </c>
      <c r="D127" s="3" t="s">
        <v>213</v>
      </c>
      <c r="E127" s="203">
        <v>12000</v>
      </c>
      <c r="F127" s="203">
        <v>0</v>
      </c>
      <c r="G127" s="203">
        <v>0</v>
      </c>
      <c r="H127" s="203">
        <v>0</v>
      </c>
      <c r="I127" s="203"/>
      <c r="J127" s="203" t="s">
        <v>476</v>
      </c>
      <c r="K127" s="3" t="s">
        <v>743</v>
      </c>
      <c r="L127" s="3" t="s">
        <v>23</v>
      </c>
      <c r="M127" s="358"/>
      <c r="N127" s="208"/>
      <c r="O127" s="421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  <c r="AL127" s="208"/>
      <c r="AM127" s="208"/>
      <c r="AN127" s="208"/>
      <c r="AO127" s="208"/>
    </row>
    <row r="128" spans="1:41" s="196" customFormat="1" ht="16.5" x14ac:dyDescent="0.25">
      <c r="A128" s="198"/>
      <c r="B128" s="204"/>
      <c r="C128" s="63" t="s">
        <v>478</v>
      </c>
      <c r="D128" s="204"/>
      <c r="E128" s="205" t="s">
        <v>110</v>
      </c>
      <c r="F128" s="205"/>
      <c r="G128" s="205"/>
      <c r="H128" s="205"/>
      <c r="I128" s="205"/>
      <c r="J128" s="205" t="s">
        <v>473</v>
      </c>
      <c r="K128" s="194" t="s">
        <v>478</v>
      </c>
      <c r="L128" s="5"/>
      <c r="M128" s="364"/>
      <c r="N128" s="208"/>
      <c r="O128" s="421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  <c r="AL128" s="208"/>
      <c r="AM128" s="208"/>
      <c r="AN128" s="208"/>
      <c r="AO128" s="208"/>
    </row>
    <row r="129" spans="1:41" s="320" customFormat="1" ht="16.5" x14ac:dyDescent="0.25">
      <c r="A129" s="197">
        <v>4</v>
      </c>
      <c r="B129" s="4" t="s">
        <v>686</v>
      </c>
      <c r="C129" s="61" t="s">
        <v>689</v>
      </c>
      <c r="D129" s="61" t="s">
        <v>693</v>
      </c>
      <c r="E129" s="199">
        <v>0</v>
      </c>
      <c r="F129" s="199">
        <v>300000</v>
      </c>
      <c r="G129" s="199">
        <v>0</v>
      </c>
      <c r="H129" s="199">
        <v>0</v>
      </c>
      <c r="I129" s="199">
        <v>0</v>
      </c>
      <c r="J129" s="199" t="s">
        <v>335</v>
      </c>
      <c r="K129" s="6" t="s">
        <v>480</v>
      </c>
      <c r="L129" s="192" t="s">
        <v>23</v>
      </c>
      <c r="M129" s="363"/>
      <c r="N129" s="422"/>
      <c r="O129" s="423"/>
      <c r="P129" s="422"/>
      <c r="Q129" s="422"/>
      <c r="R129" s="422"/>
      <c r="S129" s="422"/>
      <c r="T129" s="422"/>
      <c r="U129" s="422"/>
      <c r="V129" s="422"/>
      <c r="W129" s="422"/>
      <c r="X129" s="422"/>
      <c r="Y129" s="422"/>
      <c r="Z129" s="422"/>
      <c r="AA129" s="422"/>
      <c r="AB129" s="422"/>
      <c r="AC129" s="422"/>
      <c r="AD129" s="422"/>
      <c r="AE129" s="422"/>
      <c r="AF129" s="422"/>
      <c r="AG129" s="422"/>
      <c r="AH129" s="422"/>
      <c r="AI129" s="422"/>
      <c r="AJ129" s="422"/>
      <c r="AK129" s="422"/>
      <c r="AL129" s="422"/>
      <c r="AM129" s="422"/>
      <c r="AN129" s="422"/>
      <c r="AO129" s="422"/>
    </row>
    <row r="130" spans="1:41" s="320" customFormat="1" ht="16.5" x14ac:dyDescent="0.25">
      <c r="A130" s="197"/>
      <c r="B130" s="4" t="s">
        <v>687</v>
      </c>
      <c r="C130" s="61" t="s">
        <v>690</v>
      </c>
      <c r="D130" s="61" t="s">
        <v>694</v>
      </c>
      <c r="E130" s="199"/>
      <c r="F130" s="199" t="s">
        <v>110</v>
      </c>
      <c r="G130" s="199"/>
      <c r="H130" s="199"/>
      <c r="I130" s="199"/>
      <c r="J130" s="199" t="s">
        <v>696</v>
      </c>
      <c r="K130" s="6" t="s">
        <v>482</v>
      </c>
      <c r="L130" s="6"/>
      <c r="M130" s="358"/>
      <c r="N130" s="422"/>
      <c r="O130" s="423"/>
      <c r="P130" s="422"/>
      <c r="Q130" s="422"/>
      <c r="R130" s="422"/>
      <c r="S130" s="422"/>
      <c r="T130" s="422"/>
      <c r="U130" s="422"/>
      <c r="V130" s="422"/>
      <c r="W130" s="422"/>
      <c r="X130" s="422"/>
      <c r="Y130" s="422"/>
      <c r="Z130" s="422"/>
      <c r="AA130" s="422"/>
      <c r="AB130" s="422"/>
      <c r="AC130" s="422"/>
      <c r="AD130" s="422"/>
      <c r="AE130" s="422"/>
      <c r="AF130" s="422"/>
      <c r="AG130" s="422"/>
      <c r="AH130" s="422"/>
      <c r="AI130" s="422"/>
      <c r="AJ130" s="422"/>
      <c r="AK130" s="422"/>
      <c r="AL130" s="422"/>
      <c r="AM130" s="422"/>
      <c r="AN130" s="422"/>
      <c r="AO130" s="422"/>
    </row>
    <row r="131" spans="1:41" s="320" customFormat="1" ht="16.5" x14ac:dyDescent="0.25">
      <c r="A131" s="197"/>
      <c r="B131" s="4" t="s">
        <v>688</v>
      </c>
      <c r="C131" s="61" t="s">
        <v>691</v>
      </c>
      <c r="D131" s="61" t="s">
        <v>357</v>
      </c>
      <c r="E131" s="199"/>
      <c r="F131" s="199"/>
      <c r="G131" s="199"/>
      <c r="H131" s="199"/>
      <c r="I131" s="199"/>
      <c r="J131" s="199" t="s">
        <v>695</v>
      </c>
      <c r="K131" s="6"/>
      <c r="L131" s="6"/>
      <c r="M131" s="358"/>
      <c r="N131" s="422"/>
      <c r="O131" s="423"/>
      <c r="P131" s="422"/>
      <c r="Q131" s="422"/>
      <c r="R131" s="422"/>
      <c r="S131" s="422"/>
      <c r="T131" s="422"/>
      <c r="U131" s="422"/>
      <c r="V131" s="422"/>
      <c r="W131" s="422"/>
      <c r="X131" s="422"/>
      <c r="Y131" s="422"/>
      <c r="Z131" s="422"/>
      <c r="AA131" s="422"/>
      <c r="AB131" s="422"/>
      <c r="AC131" s="422"/>
      <c r="AD131" s="422"/>
      <c r="AE131" s="422"/>
      <c r="AF131" s="422"/>
      <c r="AG131" s="422"/>
      <c r="AH131" s="422"/>
      <c r="AI131" s="422"/>
      <c r="AJ131" s="422"/>
      <c r="AK131" s="422"/>
      <c r="AL131" s="422"/>
      <c r="AM131" s="422"/>
      <c r="AN131" s="422"/>
      <c r="AO131" s="422"/>
    </row>
    <row r="132" spans="1:41" s="196" customFormat="1" ht="16.5" x14ac:dyDescent="0.25">
      <c r="A132" s="194"/>
      <c r="B132" s="5"/>
      <c r="C132" s="63" t="s">
        <v>692</v>
      </c>
      <c r="D132" s="194"/>
      <c r="E132" s="205"/>
      <c r="F132" s="321"/>
      <c r="G132" s="321"/>
      <c r="H132" s="321"/>
      <c r="I132" s="321"/>
      <c r="J132" s="321"/>
      <c r="K132" s="194"/>
      <c r="L132" s="194"/>
      <c r="M132" s="358"/>
      <c r="N132" s="208"/>
      <c r="O132" s="421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  <c r="AL132" s="208"/>
      <c r="AM132" s="208"/>
      <c r="AN132" s="208"/>
      <c r="AO132" s="208"/>
    </row>
    <row r="133" spans="1:41" s="196" customFormat="1" ht="16.5" x14ac:dyDescent="0.25">
      <c r="A133" s="61">
        <v>5</v>
      </c>
      <c r="B133" s="305" t="s">
        <v>648</v>
      </c>
      <c r="C133" s="61" t="s">
        <v>650</v>
      </c>
      <c r="D133" s="61" t="s">
        <v>654</v>
      </c>
      <c r="E133" s="199">
        <v>0</v>
      </c>
      <c r="F133" s="199">
        <v>0</v>
      </c>
      <c r="G133" s="199">
        <v>280000</v>
      </c>
      <c r="H133" s="199">
        <v>0</v>
      </c>
      <c r="I133" s="199">
        <v>0</v>
      </c>
      <c r="J133" s="8" t="s">
        <v>659</v>
      </c>
      <c r="K133" s="192" t="s">
        <v>661</v>
      </c>
      <c r="L133" s="6" t="s">
        <v>23</v>
      </c>
      <c r="M133" s="207"/>
      <c r="N133" s="208"/>
      <c r="O133" s="424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</row>
    <row r="134" spans="1:41" s="196" customFormat="1" ht="16.5" x14ac:dyDescent="0.25">
      <c r="A134" s="61"/>
      <c r="B134" s="305" t="s">
        <v>649</v>
      </c>
      <c r="C134" s="61" t="s">
        <v>651</v>
      </c>
      <c r="D134" s="61" t="s">
        <v>655</v>
      </c>
      <c r="E134" s="8"/>
      <c r="F134" s="8"/>
      <c r="G134" s="8" t="s">
        <v>110</v>
      </c>
      <c r="H134" s="8"/>
      <c r="I134" s="8"/>
      <c r="J134" s="8" t="s">
        <v>660</v>
      </c>
      <c r="K134" s="192" t="s">
        <v>662</v>
      </c>
      <c r="L134" s="6"/>
      <c r="M134" s="207"/>
      <c r="N134" s="208"/>
      <c r="O134" s="424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  <c r="AL134" s="208"/>
      <c r="AM134" s="208"/>
      <c r="AN134" s="208"/>
      <c r="AO134" s="208"/>
    </row>
    <row r="135" spans="1:41" s="196" customFormat="1" ht="16.5" x14ac:dyDescent="0.25">
      <c r="A135" s="61"/>
      <c r="B135" s="305"/>
      <c r="C135" s="61" t="s">
        <v>652</v>
      </c>
      <c r="D135" s="61" t="s">
        <v>656</v>
      </c>
      <c r="E135" s="192"/>
      <c r="F135" s="192"/>
      <c r="G135" s="192"/>
      <c r="H135" s="192"/>
      <c r="I135" s="192"/>
      <c r="J135" s="192" t="s">
        <v>393</v>
      </c>
      <c r="K135" s="192" t="s">
        <v>663</v>
      </c>
      <c r="L135" s="6"/>
      <c r="M135" s="207"/>
      <c r="N135" s="208"/>
      <c r="O135" s="424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  <c r="AL135" s="208"/>
      <c r="AM135" s="208"/>
      <c r="AN135" s="208"/>
      <c r="AO135" s="208"/>
    </row>
    <row r="136" spans="1:41" s="196" customFormat="1" ht="16.5" x14ac:dyDescent="0.25">
      <c r="A136" s="61"/>
      <c r="B136" s="335"/>
      <c r="C136" s="61" t="s">
        <v>653</v>
      </c>
      <c r="D136" s="61" t="s">
        <v>657</v>
      </c>
      <c r="E136" s="61"/>
      <c r="F136" s="61"/>
      <c r="G136" s="61"/>
      <c r="H136" s="8"/>
      <c r="I136" s="8"/>
      <c r="J136" s="61"/>
      <c r="K136" s="61" t="s">
        <v>664</v>
      </c>
      <c r="L136" s="61"/>
      <c r="M136" s="207"/>
      <c r="N136" s="208"/>
      <c r="O136" s="424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208"/>
      <c r="AK136" s="208"/>
      <c r="AL136" s="208"/>
      <c r="AM136" s="208"/>
      <c r="AN136" s="208"/>
      <c r="AO136" s="208"/>
    </row>
    <row r="137" spans="1:41" s="196" customFormat="1" ht="16.5" x14ac:dyDescent="0.25">
      <c r="A137" s="63"/>
      <c r="B137" s="308"/>
      <c r="C137" s="63"/>
      <c r="D137" s="63" t="s">
        <v>658</v>
      </c>
      <c r="E137" s="9"/>
      <c r="F137" s="9"/>
      <c r="G137" s="9"/>
      <c r="H137" s="63"/>
      <c r="I137" s="63"/>
      <c r="J137" s="63"/>
      <c r="K137" s="63"/>
      <c r="L137" s="63"/>
      <c r="M137" s="207"/>
      <c r="N137" s="208"/>
      <c r="O137" s="424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8"/>
      <c r="AJ137" s="208"/>
      <c r="AK137" s="208"/>
      <c r="AL137" s="208"/>
      <c r="AM137" s="208"/>
      <c r="AN137" s="208"/>
      <c r="AO137" s="208"/>
    </row>
    <row r="138" spans="1:41" s="196" customFormat="1" ht="16.5" x14ac:dyDescent="0.25">
      <c r="A138" s="61">
        <v>6</v>
      </c>
      <c r="B138" s="305" t="s">
        <v>665</v>
      </c>
      <c r="C138" s="61" t="s">
        <v>667</v>
      </c>
      <c r="D138" s="61" t="s">
        <v>654</v>
      </c>
      <c r="E138" s="199">
        <v>0</v>
      </c>
      <c r="F138" s="199">
        <v>0</v>
      </c>
      <c r="G138" s="199">
        <v>0</v>
      </c>
      <c r="H138" s="199">
        <v>150000</v>
      </c>
      <c r="I138" s="199">
        <v>0</v>
      </c>
      <c r="J138" s="8" t="s">
        <v>659</v>
      </c>
      <c r="K138" s="192" t="s">
        <v>661</v>
      </c>
      <c r="L138" s="6" t="s">
        <v>23</v>
      </c>
      <c r="M138" s="207"/>
      <c r="N138" s="208"/>
      <c r="O138" s="424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/>
      <c r="AH138" s="208"/>
      <c r="AI138" s="208"/>
      <c r="AJ138" s="208"/>
      <c r="AK138" s="208"/>
      <c r="AL138" s="208"/>
      <c r="AM138" s="208"/>
      <c r="AN138" s="208"/>
      <c r="AO138" s="208"/>
    </row>
    <row r="139" spans="1:41" s="196" customFormat="1" ht="16.5" x14ac:dyDescent="0.25">
      <c r="A139" s="61"/>
      <c r="B139" s="305" t="s">
        <v>666</v>
      </c>
      <c r="C139" s="61" t="s">
        <v>668</v>
      </c>
      <c r="D139" s="61" t="s">
        <v>1922</v>
      </c>
      <c r="E139" s="8"/>
      <c r="F139" s="8"/>
      <c r="G139" s="8"/>
      <c r="H139" s="8" t="s">
        <v>110</v>
      </c>
      <c r="I139" s="8"/>
      <c r="J139" s="8" t="s">
        <v>660</v>
      </c>
      <c r="K139" s="192" t="s">
        <v>662</v>
      </c>
      <c r="L139" s="6"/>
      <c r="M139" s="207"/>
      <c r="N139" s="208"/>
      <c r="O139" s="424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8"/>
      <c r="AK139" s="208"/>
      <c r="AL139" s="208"/>
      <c r="AM139" s="208"/>
      <c r="AN139" s="208"/>
      <c r="AO139" s="208"/>
    </row>
    <row r="140" spans="1:41" s="196" customFormat="1" ht="16.5" x14ac:dyDescent="0.25">
      <c r="A140" s="61"/>
      <c r="B140" s="335"/>
      <c r="C140" s="61" t="s">
        <v>669</v>
      </c>
      <c r="D140" s="61" t="s">
        <v>1923</v>
      </c>
      <c r="E140" s="192"/>
      <c r="F140" s="192"/>
      <c r="G140" s="192"/>
      <c r="H140" s="192"/>
      <c r="I140" s="192"/>
      <c r="J140" s="192" t="s">
        <v>393</v>
      </c>
      <c r="K140" s="192" t="s">
        <v>663</v>
      </c>
      <c r="L140" s="6"/>
      <c r="M140" s="207"/>
      <c r="N140" s="208"/>
      <c r="O140" s="424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  <c r="AL140" s="208"/>
      <c r="AM140" s="208"/>
      <c r="AN140" s="208"/>
      <c r="AO140" s="208"/>
    </row>
    <row r="141" spans="1:41" s="196" customFormat="1" ht="16.5" x14ac:dyDescent="0.25">
      <c r="A141" s="63"/>
      <c r="B141" s="308"/>
      <c r="C141" s="63" t="s">
        <v>670</v>
      </c>
      <c r="D141" s="63" t="s">
        <v>1924</v>
      </c>
      <c r="E141" s="63"/>
      <c r="F141" s="63"/>
      <c r="G141" s="63"/>
      <c r="H141" s="9"/>
      <c r="I141" s="9"/>
      <c r="J141" s="63"/>
      <c r="K141" s="63" t="s">
        <v>664</v>
      </c>
      <c r="L141" s="63"/>
      <c r="M141" s="207"/>
      <c r="N141" s="208"/>
      <c r="O141" s="424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8"/>
      <c r="AK141" s="208"/>
      <c r="AL141" s="208"/>
      <c r="AM141" s="208"/>
      <c r="AN141" s="208"/>
      <c r="AO141" s="208"/>
    </row>
    <row r="142" spans="1:41" s="106" customFormat="1" ht="16.5" x14ac:dyDescent="0.25">
      <c r="A142" s="178"/>
      <c r="B142" s="187" t="s">
        <v>76</v>
      </c>
      <c r="E142" s="691"/>
      <c r="F142" s="691"/>
      <c r="G142" s="691"/>
      <c r="H142" s="691"/>
      <c r="I142" s="691"/>
      <c r="M142" s="356"/>
      <c r="N142" s="105"/>
      <c r="O142" s="354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</row>
    <row r="143" spans="1:41" s="106" customFormat="1" ht="16.5" x14ac:dyDescent="0.25">
      <c r="A143" s="178"/>
      <c r="B143" s="170" t="s">
        <v>1063</v>
      </c>
      <c r="L143" s="188"/>
      <c r="M143" s="356"/>
      <c r="N143" s="105"/>
      <c r="O143" s="354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</row>
    <row r="144" spans="1:41" s="106" customFormat="1" ht="16.5" x14ac:dyDescent="0.25">
      <c r="A144" s="739" t="s">
        <v>0</v>
      </c>
      <c r="B144" s="742" t="s">
        <v>9</v>
      </c>
      <c r="C144" s="745" t="s">
        <v>5</v>
      </c>
      <c r="D144" s="137" t="s">
        <v>1</v>
      </c>
      <c r="E144" s="736" t="s">
        <v>11</v>
      </c>
      <c r="F144" s="737"/>
      <c r="G144" s="737"/>
      <c r="H144" s="737"/>
      <c r="I144" s="738"/>
      <c r="J144" s="579" t="s">
        <v>6</v>
      </c>
      <c r="K144" s="577" t="s">
        <v>8</v>
      </c>
      <c r="L144" s="137" t="s">
        <v>13</v>
      </c>
      <c r="M144" s="356"/>
      <c r="N144" s="105"/>
      <c r="O144" s="354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</row>
    <row r="145" spans="1:41" s="106" customFormat="1" ht="16.5" x14ac:dyDescent="0.25">
      <c r="A145" s="740"/>
      <c r="B145" s="743"/>
      <c r="C145" s="746"/>
      <c r="D145" s="138" t="s">
        <v>2</v>
      </c>
      <c r="E145" s="578">
        <v>2566</v>
      </c>
      <c r="F145" s="137">
        <v>2567</v>
      </c>
      <c r="G145" s="578">
        <v>2568</v>
      </c>
      <c r="H145" s="137">
        <v>2569</v>
      </c>
      <c r="I145" s="137">
        <v>2570</v>
      </c>
      <c r="J145" s="581" t="s">
        <v>7</v>
      </c>
      <c r="K145" s="580" t="s">
        <v>3</v>
      </c>
      <c r="L145" s="138" t="s">
        <v>438</v>
      </c>
      <c r="M145" s="356"/>
      <c r="N145" s="105"/>
      <c r="O145" s="354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</row>
    <row r="146" spans="1:41" s="106" customFormat="1" ht="16.5" x14ac:dyDescent="0.25">
      <c r="A146" s="741"/>
      <c r="B146" s="744"/>
      <c r="C146" s="747"/>
      <c r="D146" s="182"/>
      <c r="E146" s="183" t="s">
        <v>4</v>
      </c>
      <c r="F146" s="182" t="s">
        <v>4</v>
      </c>
      <c r="G146" s="183" t="s">
        <v>4</v>
      </c>
      <c r="H146" s="182" t="s">
        <v>4</v>
      </c>
      <c r="I146" s="182" t="s">
        <v>4</v>
      </c>
      <c r="J146" s="184"/>
      <c r="K146" s="185"/>
      <c r="L146" s="182" t="s">
        <v>437</v>
      </c>
      <c r="M146" s="356"/>
      <c r="N146" s="105"/>
      <c r="O146" s="354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</row>
    <row r="147" spans="1:41" s="106" customFormat="1" ht="16.5" x14ac:dyDescent="0.25">
      <c r="A147" s="60">
        <v>1</v>
      </c>
      <c r="B147" s="303" t="s">
        <v>1845</v>
      </c>
      <c r="C147" s="303" t="s">
        <v>1847</v>
      </c>
      <c r="D147" s="60" t="s">
        <v>1849</v>
      </c>
      <c r="E147" s="7">
        <v>3500000</v>
      </c>
      <c r="F147" s="7">
        <v>0</v>
      </c>
      <c r="G147" s="7">
        <v>0</v>
      </c>
      <c r="H147" s="60">
        <v>0</v>
      </c>
      <c r="I147" s="60">
        <v>0</v>
      </c>
      <c r="J147" s="60" t="s">
        <v>1852</v>
      </c>
      <c r="K147" s="60" t="s">
        <v>1854</v>
      </c>
      <c r="L147" s="60" t="s">
        <v>23</v>
      </c>
      <c r="M147" s="352"/>
      <c r="N147" s="105"/>
      <c r="O147" s="354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</row>
    <row r="148" spans="1:41" s="106" customFormat="1" ht="16.5" x14ac:dyDescent="0.25">
      <c r="A148" s="61"/>
      <c r="B148" s="305" t="s">
        <v>1846</v>
      </c>
      <c r="C148" s="305" t="s">
        <v>1848</v>
      </c>
      <c r="D148" s="61" t="s">
        <v>1850</v>
      </c>
      <c r="E148" s="8" t="s">
        <v>861</v>
      </c>
      <c r="F148" s="8"/>
      <c r="G148" s="8"/>
      <c r="H148" s="61"/>
      <c r="I148" s="61"/>
      <c r="J148" s="61" t="s">
        <v>1853</v>
      </c>
      <c r="K148" s="61" t="s">
        <v>1855</v>
      </c>
      <c r="L148" s="61"/>
      <c r="M148" s="352"/>
      <c r="N148" s="105"/>
      <c r="O148" s="354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</row>
    <row r="149" spans="1:41" s="106" customFormat="1" ht="16.5" x14ac:dyDescent="0.25">
      <c r="A149" s="63"/>
      <c r="B149" s="308"/>
      <c r="C149" s="308"/>
      <c r="D149" s="63" t="s">
        <v>1851</v>
      </c>
      <c r="E149" s="9"/>
      <c r="F149" s="9"/>
      <c r="G149" s="9"/>
      <c r="H149" s="63"/>
      <c r="I149" s="63"/>
      <c r="J149" s="63"/>
      <c r="K149" s="63" t="s">
        <v>1856</v>
      </c>
      <c r="L149" s="63"/>
      <c r="M149" s="352"/>
      <c r="N149" s="105"/>
      <c r="O149" s="354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</row>
    <row r="150" spans="1:41" s="95" customFormat="1" ht="16.5" x14ac:dyDescent="0.25">
      <c r="A150" s="128" t="s">
        <v>1600</v>
      </c>
      <c r="B150" s="104" t="s">
        <v>502</v>
      </c>
      <c r="C150" s="88" t="s">
        <v>497</v>
      </c>
      <c r="D150" s="87" t="s">
        <v>505</v>
      </c>
      <c r="E150" s="89">
        <v>0</v>
      </c>
      <c r="F150" s="89">
        <v>0</v>
      </c>
      <c r="G150" s="89">
        <v>0</v>
      </c>
      <c r="H150" s="89">
        <v>250000</v>
      </c>
      <c r="I150" s="89">
        <v>0</v>
      </c>
      <c r="J150" s="89" t="s">
        <v>1925</v>
      </c>
      <c r="K150" s="87" t="s">
        <v>740</v>
      </c>
      <c r="L150" s="87" t="s">
        <v>23</v>
      </c>
      <c r="M150" s="112"/>
      <c r="N150" s="110"/>
      <c r="O150" s="689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110"/>
      <c r="AO150" s="110"/>
    </row>
    <row r="151" spans="1:41" s="95" customFormat="1" ht="16.5" x14ac:dyDescent="0.25">
      <c r="A151" s="127"/>
      <c r="B151" s="108" t="s">
        <v>338</v>
      </c>
      <c r="C151" s="93" t="s">
        <v>503</v>
      </c>
      <c r="D151" s="92" t="s">
        <v>506</v>
      </c>
      <c r="E151" s="94"/>
      <c r="F151" s="94"/>
      <c r="G151" s="94"/>
      <c r="H151" s="94" t="s">
        <v>110</v>
      </c>
      <c r="I151" s="94"/>
      <c r="J151" s="94"/>
      <c r="K151" s="92" t="s">
        <v>741</v>
      </c>
      <c r="L151" s="92"/>
      <c r="M151" s="112"/>
      <c r="N151" s="110"/>
      <c r="O151" s="689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110"/>
      <c r="AN151" s="110"/>
      <c r="AO151" s="110"/>
    </row>
    <row r="152" spans="1:41" s="95" customFormat="1" ht="16.5" x14ac:dyDescent="0.25">
      <c r="A152" s="103"/>
      <c r="B152" s="102"/>
      <c r="C152" s="100" t="s">
        <v>504</v>
      </c>
      <c r="D152" s="103" t="s">
        <v>21</v>
      </c>
      <c r="E152" s="101"/>
      <c r="F152" s="101"/>
      <c r="G152" s="101"/>
      <c r="H152" s="101"/>
      <c r="I152" s="101"/>
      <c r="J152" s="101"/>
      <c r="K152" s="103" t="s">
        <v>742</v>
      </c>
      <c r="L152" s="103"/>
      <c r="M152" s="112"/>
      <c r="N152" s="110"/>
      <c r="O152" s="689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</row>
    <row r="153" spans="1:41" s="106" customFormat="1" ht="16.5" x14ac:dyDescent="0.25">
      <c r="A153" s="64"/>
      <c r="B153" s="187" t="s">
        <v>76</v>
      </c>
      <c r="C153" s="210"/>
      <c r="D153" s="64"/>
      <c r="E153" s="145"/>
      <c r="F153" s="145"/>
      <c r="G153" s="145"/>
      <c r="H153" s="64"/>
      <c r="I153" s="64"/>
      <c r="J153" s="64"/>
      <c r="K153" s="64"/>
      <c r="L153" s="64"/>
      <c r="M153" s="352"/>
      <c r="N153" s="105"/>
      <c r="O153" s="354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</row>
    <row r="154" spans="1:41" s="106" customFormat="1" ht="16.5" x14ac:dyDescent="0.25">
      <c r="A154" s="178"/>
      <c r="B154" s="170" t="s">
        <v>1064</v>
      </c>
      <c r="L154" s="188"/>
      <c r="M154" s="356"/>
      <c r="N154" s="105"/>
      <c r="O154" s="354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</row>
    <row r="155" spans="1:41" s="106" customFormat="1" ht="16.5" x14ac:dyDescent="0.25">
      <c r="A155" s="739" t="s">
        <v>0</v>
      </c>
      <c r="B155" s="742" t="s">
        <v>9</v>
      </c>
      <c r="C155" s="745" t="s">
        <v>5</v>
      </c>
      <c r="D155" s="137" t="s">
        <v>1</v>
      </c>
      <c r="E155" s="736" t="s">
        <v>11</v>
      </c>
      <c r="F155" s="737"/>
      <c r="G155" s="737"/>
      <c r="H155" s="737"/>
      <c r="I155" s="738"/>
      <c r="J155" s="402" t="s">
        <v>6</v>
      </c>
      <c r="K155" s="401" t="s">
        <v>8</v>
      </c>
      <c r="L155" s="137" t="s">
        <v>13</v>
      </c>
      <c r="M155" s="356"/>
      <c r="N155" s="105"/>
      <c r="O155" s="354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</row>
    <row r="156" spans="1:41" s="106" customFormat="1" ht="16.5" x14ac:dyDescent="0.25">
      <c r="A156" s="740"/>
      <c r="B156" s="743"/>
      <c r="C156" s="746"/>
      <c r="D156" s="138" t="s">
        <v>2</v>
      </c>
      <c r="E156" s="428">
        <v>2566</v>
      </c>
      <c r="F156" s="137">
        <v>2567</v>
      </c>
      <c r="G156" s="428">
        <v>2568</v>
      </c>
      <c r="H156" s="137">
        <v>2569</v>
      </c>
      <c r="I156" s="137">
        <v>2570</v>
      </c>
      <c r="J156" s="404" t="s">
        <v>7</v>
      </c>
      <c r="K156" s="403" t="s">
        <v>3</v>
      </c>
      <c r="L156" s="138" t="s">
        <v>438</v>
      </c>
      <c r="M156" s="356"/>
      <c r="N156" s="105"/>
      <c r="O156" s="354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</row>
    <row r="157" spans="1:41" s="106" customFormat="1" ht="16.5" x14ac:dyDescent="0.25">
      <c r="A157" s="741"/>
      <c r="B157" s="744"/>
      <c r="C157" s="747"/>
      <c r="D157" s="182"/>
      <c r="E157" s="183" t="s">
        <v>4</v>
      </c>
      <c r="F157" s="182" t="s">
        <v>4</v>
      </c>
      <c r="G157" s="183" t="s">
        <v>4</v>
      </c>
      <c r="H157" s="182" t="s">
        <v>4</v>
      </c>
      <c r="I157" s="182" t="s">
        <v>4</v>
      </c>
      <c r="J157" s="184"/>
      <c r="K157" s="185"/>
      <c r="L157" s="182" t="s">
        <v>437</v>
      </c>
      <c r="M157" s="356"/>
      <c r="N157" s="105"/>
      <c r="O157" s="354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</row>
    <row r="158" spans="1:41" s="196" customFormat="1" ht="16.5" x14ac:dyDescent="0.25">
      <c r="A158" s="192" t="s">
        <v>1602</v>
      </c>
      <c r="B158" s="10" t="s">
        <v>514</v>
      </c>
      <c r="C158" s="192" t="s">
        <v>508</v>
      </c>
      <c r="D158" s="61" t="s">
        <v>213</v>
      </c>
      <c r="E158" s="199">
        <v>20000</v>
      </c>
      <c r="F158" s="199">
        <v>20000</v>
      </c>
      <c r="G158" s="199">
        <v>20000</v>
      </c>
      <c r="H158" s="199">
        <v>20000</v>
      </c>
      <c r="I158" s="199">
        <v>20000</v>
      </c>
      <c r="J158" s="7" t="s">
        <v>698</v>
      </c>
      <c r="K158" s="192" t="s">
        <v>510</v>
      </c>
      <c r="L158" s="6" t="s">
        <v>518</v>
      </c>
      <c r="M158" s="207"/>
      <c r="N158" s="208"/>
      <c r="O158" s="424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</row>
    <row r="159" spans="1:41" s="196" customFormat="1" ht="16.5" x14ac:dyDescent="0.25">
      <c r="A159" s="192"/>
      <c r="B159" s="10"/>
      <c r="C159" s="192" t="s">
        <v>509</v>
      </c>
      <c r="D159" s="192"/>
      <c r="E159" s="8" t="s">
        <v>110</v>
      </c>
      <c r="F159" s="8" t="s">
        <v>110</v>
      </c>
      <c r="G159" s="8" t="s">
        <v>110</v>
      </c>
      <c r="H159" s="8" t="s">
        <v>110</v>
      </c>
      <c r="I159" s="8" t="s">
        <v>110</v>
      </c>
      <c r="J159" s="8" t="s">
        <v>699</v>
      </c>
      <c r="K159" s="192" t="s">
        <v>1843</v>
      </c>
      <c r="L159" s="6" t="s">
        <v>519</v>
      </c>
      <c r="M159" s="207"/>
      <c r="N159" s="208"/>
      <c r="O159" s="424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  <c r="AO159" s="208"/>
    </row>
    <row r="160" spans="1:41" s="196" customFormat="1" ht="16.5" x14ac:dyDescent="0.25">
      <c r="A160" s="193"/>
      <c r="B160" s="11"/>
      <c r="C160" s="193"/>
      <c r="D160" s="193"/>
      <c r="E160" s="193"/>
      <c r="F160" s="193"/>
      <c r="G160" s="193"/>
      <c r="H160" s="193"/>
      <c r="I160" s="193"/>
      <c r="J160" s="193"/>
      <c r="K160" s="193" t="s">
        <v>1844</v>
      </c>
      <c r="L160" s="194" t="s">
        <v>520</v>
      </c>
      <c r="M160" s="207"/>
      <c r="N160" s="208"/>
      <c r="O160" s="424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  <c r="AL160" s="208"/>
      <c r="AM160" s="208"/>
      <c r="AN160" s="208"/>
      <c r="AO160" s="208"/>
    </row>
    <row r="161" spans="1:41" s="54" customFormat="1" ht="16.5" x14ac:dyDescent="0.25">
      <c r="A161" s="159"/>
      <c r="B161" s="209" t="s">
        <v>76</v>
      </c>
      <c r="M161" s="352"/>
      <c r="N161" s="64"/>
      <c r="O161" s="425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</row>
    <row r="162" spans="1:41" s="54" customFormat="1" ht="16.5" x14ac:dyDescent="0.25">
      <c r="A162" s="159"/>
      <c r="B162" s="168" t="s">
        <v>1094</v>
      </c>
      <c r="L162" s="141"/>
      <c r="M162" s="352"/>
      <c r="N162" s="64"/>
      <c r="O162" s="425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</row>
    <row r="163" spans="1:41" s="54" customFormat="1" ht="16.5" x14ac:dyDescent="0.25">
      <c r="A163" s="739" t="s">
        <v>0</v>
      </c>
      <c r="B163" s="742" t="s">
        <v>9</v>
      </c>
      <c r="C163" s="745" t="s">
        <v>5</v>
      </c>
      <c r="D163" s="137" t="s">
        <v>1</v>
      </c>
      <c r="E163" s="736" t="s">
        <v>11</v>
      </c>
      <c r="F163" s="737"/>
      <c r="G163" s="737"/>
      <c r="H163" s="737"/>
      <c r="I163" s="738"/>
      <c r="J163" s="536" t="s">
        <v>6</v>
      </c>
      <c r="K163" s="534" t="s">
        <v>8</v>
      </c>
      <c r="L163" s="137" t="s">
        <v>13</v>
      </c>
      <c r="M163" s="352"/>
      <c r="N163" s="64"/>
      <c r="O163" s="425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</row>
    <row r="164" spans="1:41" s="54" customFormat="1" ht="16.5" x14ac:dyDescent="0.25">
      <c r="A164" s="740"/>
      <c r="B164" s="743"/>
      <c r="C164" s="746"/>
      <c r="D164" s="138" t="s">
        <v>2</v>
      </c>
      <c r="E164" s="535">
        <v>2566</v>
      </c>
      <c r="F164" s="137">
        <v>2567</v>
      </c>
      <c r="G164" s="535">
        <v>2568</v>
      </c>
      <c r="H164" s="137">
        <v>2569</v>
      </c>
      <c r="I164" s="137">
        <v>2570</v>
      </c>
      <c r="J164" s="538" t="s">
        <v>7</v>
      </c>
      <c r="K164" s="537" t="s">
        <v>3</v>
      </c>
      <c r="L164" s="138" t="s">
        <v>438</v>
      </c>
      <c r="M164" s="352"/>
      <c r="N164" s="64"/>
      <c r="O164" s="425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</row>
    <row r="165" spans="1:41" s="54" customFormat="1" ht="16.5" x14ac:dyDescent="0.25">
      <c r="A165" s="741"/>
      <c r="B165" s="744"/>
      <c r="C165" s="747"/>
      <c r="D165" s="182"/>
      <c r="E165" s="183" t="s">
        <v>4</v>
      </c>
      <c r="F165" s="182" t="s">
        <v>4</v>
      </c>
      <c r="G165" s="183" t="s">
        <v>4</v>
      </c>
      <c r="H165" s="182" t="s">
        <v>4</v>
      </c>
      <c r="I165" s="182" t="s">
        <v>4</v>
      </c>
      <c r="J165" s="184"/>
      <c r="K165" s="185"/>
      <c r="L165" s="182" t="s">
        <v>437</v>
      </c>
      <c r="M165" s="352"/>
      <c r="N165" s="64"/>
      <c r="O165" s="425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</row>
    <row r="166" spans="1:41" s="196" customFormat="1" ht="16.5" x14ac:dyDescent="0.25">
      <c r="A166" s="195">
        <v>1</v>
      </c>
      <c r="B166" s="4" t="s">
        <v>1920</v>
      </c>
      <c r="C166" s="2" t="s">
        <v>543</v>
      </c>
      <c r="D166" s="3" t="s">
        <v>213</v>
      </c>
      <c r="E166" s="7">
        <v>50000</v>
      </c>
      <c r="F166" s="7">
        <v>50000</v>
      </c>
      <c r="G166" s="7">
        <v>50000</v>
      </c>
      <c r="H166" s="7">
        <v>50000</v>
      </c>
      <c r="I166" s="7">
        <v>50000</v>
      </c>
      <c r="J166" s="7" t="s">
        <v>698</v>
      </c>
      <c r="K166" s="3" t="s">
        <v>545</v>
      </c>
      <c r="L166" s="3"/>
      <c r="M166" s="358"/>
      <c r="N166" s="208"/>
      <c r="O166" s="421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/>
      <c r="AH166" s="208"/>
      <c r="AI166" s="208"/>
      <c r="AJ166" s="208"/>
      <c r="AK166" s="208"/>
      <c r="AL166" s="208"/>
      <c r="AM166" s="208"/>
      <c r="AN166" s="208"/>
      <c r="AO166" s="208"/>
    </row>
    <row r="167" spans="1:41" s="196" customFormat="1" ht="16.5" x14ac:dyDescent="0.25">
      <c r="A167" s="197"/>
      <c r="B167" s="4" t="s">
        <v>1919</v>
      </c>
      <c r="C167" s="4" t="s">
        <v>544</v>
      </c>
      <c r="D167" s="6"/>
      <c r="E167" s="8" t="s">
        <v>110</v>
      </c>
      <c r="F167" s="8" t="s">
        <v>110</v>
      </c>
      <c r="G167" s="8" t="s">
        <v>110</v>
      </c>
      <c r="H167" s="8" t="s">
        <v>110</v>
      </c>
      <c r="I167" s="8" t="s">
        <v>110</v>
      </c>
      <c r="J167" s="8" t="s">
        <v>699</v>
      </c>
      <c r="K167" s="6" t="s">
        <v>546</v>
      </c>
      <c r="L167" s="6" t="s">
        <v>677</v>
      </c>
      <c r="M167" s="358"/>
      <c r="N167" s="208"/>
      <c r="O167" s="421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/>
      <c r="AH167" s="208"/>
      <c r="AI167" s="208"/>
      <c r="AJ167" s="208"/>
      <c r="AK167" s="208"/>
      <c r="AL167" s="208"/>
      <c r="AM167" s="208"/>
      <c r="AN167" s="208"/>
      <c r="AO167" s="208"/>
    </row>
    <row r="168" spans="1:41" s="196" customFormat="1" ht="16.5" x14ac:dyDescent="0.25">
      <c r="A168" s="198"/>
      <c r="B168" s="5"/>
      <c r="C168" s="5"/>
      <c r="D168" s="194"/>
      <c r="E168" s="9"/>
      <c r="F168" s="9"/>
      <c r="G168" s="9"/>
      <c r="H168" s="9"/>
      <c r="I168" s="9"/>
      <c r="J168" s="9"/>
      <c r="K168" s="194" t="s">
        <v>547</v>
      </c>
      <c r="L168" s="194"/>
      <c r="M168" s="358"/>
      <c r="N168" s="208"/>
      <c r="O168" s="421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  <c r="AL168" s="208"/>
      <c r="AM168" s="208"/>
      <c r="AN168" s="208"/>
      <c r="AO168" s="208"/>
    </row>
    <row r="169" spans="1:41" s="196" customFormat="1" ht="16.5" x14ac:dyDescent="0.25">
      <c r="A169" s="243"/>
      <c r="B169" s="208"/>
      <c r="C169" s="208"/>
      <c r="D169" s="207"/>
      <c r="E169" s="145"/>
      <c r="F169" s="145"/>
      <c r="G169" s="145"/>
      <c r="H169" s="145"/>
      <c r="I169" s="145"/>
      <c r="J169" s="145"/>
      <c r="K169" s="207"/>
      <c r="L169" s="207"/>
      <c r="M169" s="358"/>
      <c r="N169" s="208"/>
      <c r="O169" s="421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  <c r="AL169" s="208"/>
      <c r="AM169" s="208"/>
      <c r="AN169" s="208"/>
      <c r="AO169" s="208"/>
    </row>
    <row r="170" spans="1:41" s="196" customFormat="1" ht="16.5" x14ac:dyDescent="0.25">
      <c r="A170" s="243"/>
      <c r="B170" s="208"/>
      <c r="C170" s="208"/>
      <c r="D170" s="207"/>
      <c r="E170" s="145"/>
      <c r="F170" s="145"/>
      <c r="G170" s="145"/>
      <c r="H170" s="145"/>
      <c r="I170" s="145"/>
      <c r="J170" s="145"/>
      <c r="K170" s="207"/>
      <c r="L170" s="207"/>
      <c r="M170" s="358"/>
      <c r="N170" s="208"/>
      <c r="O170" s="421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  <c r="AL170" s="208"/>
      <c r="AM170" s="208"/>
      <c r="AN170" s="208"/>
      <c r="AO170" s="208"/>
    </row>
    <row r="171" spans="1:41" s="196" customFormat="1" ht="16.5" x14ac:dyDescent="0.25">
      <c r="A171" s="243"/>
      <c r="B171" s="208"/>
      <c r="C171" s="208"/>
      <c r="D171" s="207"/>
      <c r="E171" s="145"/>
      <c r="F171" s="145"/>
      <c r="G171" s="145"/>
      <c r="H171" s="145"/>
      <c r="I171" s="145"/>
      <c r="J171" s="145"/>
      <c r="K171" s="207"/>
      <c r="L171" s="207"/>
      <c r="M171" s="358"/>
      <c r="N171" s="208"/>
      <c r="O171" s="421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  <c r="AL171" s="208"/>
      <c r="AM171" s="208"/>
      <c r="AN171" s="208"/>
      <c r="AO171" s="208"/>
    </row>
    <row r="172" spans="1:41" s="196" customFormat="1" ht="16.5" x14ac:dyDescent="0.25">
      <c r="A172" s="243"/>
      <c r="B172" s="208"/>
      <c r="C172" s="208"/>
      <c r="D172" s="207"/>
      <c r="E172" s="145"/>
      <c r="F172" s="145"/>
      <c r="G172" s="145"/>
      <c r="H172" s="145"/>
      <c r="I172" s="145"/>
      <c r="J172" s="145"/>
      <c r="K172" s="207"/>
      <c r="L172" s="207"/>
      <c r="M172" s="358"/>
      <c r="N172" s="208"/>
      <c r="O172" s="421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  <c r="AL172" s="208"/>
      <c r="AM172" s="208"/>
      <c r="AN172" s="208"/>
      <c r="AO172" s="208"/>
    </row>
    <row r="173" spans="1:41" s="196" customFormat="1" ht="16.5" x14ac:dyDescent="0.25">
      <c r="A173" s="243"/>
      <c r="B173" s="208"/>
      <c r="C173" s="208"/>
      <c r="D173" s="207"/>
      <c r="E173" s="145"/>
      <c r="F173" s="145"/>
      <c r="G173" s="145"/>
      <c r="H173" s="145"/>
      <c r="I173" s="145"/>
      <c r="J173" s="145"/>
      <c r="K173" s="207"/>
      <c r="L173" s="207"/>
      <c r="M173" s="358"/>
      <c r="N173" s="208"/>
      <c r="O173" s="421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  <c r="AL173" s="208"/>
      <c r="AM173" s="208"/>
      <c r="AN173" s="208"/>
      <c r="AO173" s="208"/>
    </row>
    <row r="174" spans="1:41" s="196" customFormat="1" ht="16.5" x14ac:dyDescent="0.25">
      <c r="A174" s="243"/>
      <c r="B174" s="208"/>
      <c r="C174" s="208"/>
      <c r="D174" s="207"/>
      <c r="E174" s="145"/>
      <c r="F174" s="145"/>
      <c r="G174" s="145"/>
      <c r="H174" s="145"/>
      <c r="I174" s="145"/>
      <c r="J174" s="145"/>
      <c r="K174" s="207"/>
      <c r="L174" s="207"/>
      <c r="M174" s="358"/>
      <c r="N174" s="208"/>
      <c r="O174" s="421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  <c r="AL174" s="208"/>
      <c r="AM174" s="208"/>
      <c r="AN174" s="208"/>
      <c r="AO174" s="208"/>
    </row>
    <row r="175" spans="1:41" s="196" customFormat="1" ht="16.5" x14ac:dyDescent="0.25">
      <c r="A175" s="243"/>
      <c r="B175" s="208"/>
      <c r="C175" s="208"/>
      <c r="D175" s="207"/>
      <c r="E175" s="145"/>
      <c r="F175" s="145"/>
      <c r="G175" s="145"/>
      <c r="H175" s="145"/>
      <c r="I175" s="145"/>
      <c r="J175" s="145"/>
      <c r="K175" s="207"/>
      <c r="L175" s="207"/>
      <c r="M175" s="358"/>
      <c r="N175" s="208"/>
      <c r="O175" s="421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  <c r="AL175" s="208"/>
      <c r="AM175" s="208"/>
      <c r="AN175" s="208"/>
      <c r="AO175" s="208"/>
    </row>
    <row r="176" spans="1:41" s="196" customFormat="1" ht="16.5" x14ac:dyDescent="0.25">
      <c r="A176" s="243"/>
      <c r="B176" s="208"/>
      <c r="C176" s="208"/>
      <c r="D176" s="207"/>
      <c r="E176" s="145"/>
      <c r="F176" s="145"/>
      <c r="G176" s="145"/>
      <c r="H176" s="145"/>
      <c r="I176" s="145"/>
      <c r="J176" s="145"/>
      <c r="K176" s="207"/>
      <c r="L176" s="207"/>
      <c r="M176" s="358"/>
      <c r="N176" s="208"/>
      <c r="O176" s="421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  <c r="AM176" s="208"/>
      <c r="AN176" s="208"/>
      <c r="AO176" s="208"/>
    </row>
    <row r="177" spans="1:41" s="196" customFormat="1" ht="16.5" x14ac:dyDescent="0.25">
      <c r="A177" s="243"/>
      <c r="B177" s="208"/>
      <c r="C177" s="208"/>
      <c r="D177" s="207"/>
      <c r="E177" s="145"/>
      <c r="F177" s="145"/>
      <c r="G177" s="145"/>
      <c r="H177" s="145"/>
      <c r="I177" s="145"/>
      <c r="J177" s="145"/>
      <c r="K177" s="207"/>
      <c r="L177" s="207"/>
      <c r="M177" s="358"/>
      <c r="N177" s="208"/>
      <c r="O177" s="421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  <c r="AL177" s="208"/>
      <c r="AM177" s="208"/>
      <c r="AN177" s="208"/>
      <c r="AO177" s="208"/>
    </row>
    <row r="178" spans="1:41" s="196" customFormat="1" ht="23.25" x14ac:dyDescent="0.35">
      <c r="A178" s="243"/>
      <c r="B178" s="208"/>
      <c r="C178" s="686"/>
      <c r="D178" s="687" t="s">
        <v>1921</v>
      </c>
      <c r="E178" s="688"/>
      <c r="F178" s="145"/>
      <c r="G178" s="145"/>
      <c r="H178" s="145"/>
      <c r="I178" s="145"/>
      <c r="J178" s="145"/>
      <c r="K178" s="207"/>
      <c r="L178" s="207"/>
      <c r="M178" s="358"/>
      <c r="N178" s="208"/>
      <c r="O178" s="421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  <c r="AC178" s="208"/>
      <c r="AD178" s="208"/>
      <c r="AE178" s="208"/>
      <c r="AF178" s="208"/>
      <c r="AG178" s="208"/>
      <c r="AH178" s="208"/>
      <c r="AI178" s="208"/>
      <c r="AJ178" s="208"/>
      <c r="AK178" s="208"/>
      <c r="AL178" s="208"/>
      <c r="AM178" s="208"/>
      <c r="AN178" s="208"/>
      <c r="AO178" s="208"/>
    </row>
    <row r="179" spans="1:41" s="196" customFormat="1" ht="16.5" x14ac:dyDescent="0.25">
      <c r="A179" s="243"/>
      <c r="B179" s="208"/>
      <c r="C179" s="208"/>
      <c r="D179" s="207"/>
      <c r="E179" s="145"/>
      <c r="F179" s="145"/>
      <c r="G179" s="145"/>
      <c r="H179" s="145"/>
      <c r="I179" s="145"/>
      <c r="J179" s="145"/>
      <c r="K179" s="207"/>
      <c r="L179" s="207"/>
      <c r="M179" s="358"/>
      <c r="N179" s="208"/>
      <c r="O179" s="421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8"/>
      <c r="AJ179" s="208"/>
      <c r="AK179" s="208"/>
      <c r="AL179" s="208"/>
      <c r="AM179" s="208"/>
      <c r="AN179" s="208"/>
      <c r="AO179" s="208"/>
    </row>
    <row r="180" spans="1:41" s="196" customFormat="1" ht="16.5" x14ac:dyDescent="0.25">
      <c r="A180" s="243"/>
      <c r="B180" s="208"/>
      <c r="C180" s="208"/>
      <c r="D180" s="207"/>
      <c r="E180" s="145"/>
      <c r="F180" s="145"/>
      <c r="G180" s="145"/>
      <c r="H180" s="145"/>
      <c r="I180" s="145"/>
      <c r="J180" s="145"/>
      <c r="K180" s="207"/>
      <c r="L180" s="207"/>
      <c r="M180" s="358"/>
      <c r="N180" s="208"/>
      <c r="O180" s="421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8"/>
      <c r="AK180" s="208"/>
      <c r="AL180" s="208"/>
      <c r="AM180" s="208"/>
      <c r="AN180" s="208"/>
      <c r="AO180" s="208"/>
    </row>
    <row r="181" spans="1:41" s="196" customFormat="1" ht="16.5" x14ac:dyDescent="0.25">
      <c r="A181" s="243"/>
      <c r="B181" s="209" t="s">
        <v>76</v>
      </c>
      <c r="C181" s="208"/>
      <c r="D181" s="207"/>
      <c r="E181" s="145"/>
      <c r="F181" s="145"/>
      <c r="G181" s="145"/>
      <c r="H181" s="145"/>
      <c r="I181" s="145"/>
      <c r="J181" s="145"/>
      <c r="K181" s="207"/>
      <c r="L181" s="207"/>
      <c r="M181" s="207"/>
      <c r="N181" s="208"/>
      <c r="O181" s="424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  <c r="AJ181" s="208"/>
      <c r="AK181" s="208"/>
      <c r="AL181" s="208"/>
      <c r="AM181" s="208"/>
      <c r="AN181" s="208"/>
      <c r="AO181" s="208"/>
    </row>
    <row r="182" spans="1:41" s="54" customFormat="1" ht="16.5" x14ac:dyDescent="0.25">
      <c r="A182" s="159"/>
      <c r="B182" s="168" t="s">
        <v>1095</v>
      </c>
      <c r="M182" s="64"/>
      <c r="N182" s="64"/>
      <c r="O182" s="243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</row>
    <row r="183" spans="1:41" s="159" customFormat="1" ht="16.5" x14ac:dyDescent="0.25">
      <c r="A183" s="748" t="s">
        <v>0</v>
      </c>
      <c r="B183" s="727" t="s">
        <v>9</v>
      </c>
      <c r="C183" s="730" t="s">
        <v>5</v>
      </c>
      <c r="D183" s="158" t="s">
        <v>1</v>
      </c>
      <c r="E183" s="751" t="s">
        <v>11</v>
      </c>
      <c r="F183" s="733"/>
      <c r="G183" s="733"/>
      <c r="H183" s="733"/>
      <c r="I183" s="734"/>
      <c r="J183" s="520" t="s">
        <v>6</v>
      </c>
      <c r="K183" s="540" t="s">
        <v>8</v>
      </c>
      <c r="L183" s="541" t="s">
        <v>13</v>
      </c>
      <c r="M183" s="542"/>
      <c r="N183" s="407"/>
      <c r="O183" s="543"/>
      <c r="P183" s="407"/>
      <c r="Q183" s="407"/>
      <c r="R183" s="407"/>
      <c r="S183" s="407"/>
      <c r="T183" s="407"/>
      <c r="U183" s="407"/>
      <c r="V183" s="407"/>
      <c r="W183" s="407"/>
      <c r="X183" s="407"/>
      <c r="Y183" s="407"/>
      <c r="Z183" s="407"/>
      <c r="AA183" s="407"/>
      <c r="AB183" s="407"/>
      <c r="AC183" s="407"/>
      <c r="AD183" s="407"/>
      <c r="AE183" s="407"/>
      <c r="AF183" s="407"/>
      <c r="AG183" s="407"/>
      <c r="AH183" s="407"/>
      <c r="AI183" s="407"/>
      <c r="AJ183" s="407"/>
      <c r="AK183" s="407"/>
      <c r="AL183" s="407"/>
      <c r="AM183" s="407"/>
      <c r="AN183" s="407"/>
      <c r="AO183" s="407"/>
    </row>
    <row r="184" spans="1:41" s="159" customFormat="1" ht="16.5" x14ac:dyDescent="0.25">
      <c r="A184" s="749"/>
      <c r="B184" s="728"/>
      <c r="C184" s="731"/>
      <c r="D184" s="160" t="s">
        <v>2</v>
      </c>
      <c r="E184" s="521">
        <v>2566</v>
      </c>
      <c r="F184" s="137">
        <v>2567</v>
      </c>
      <c r="G184" s="521">
        <v>2568</v>
      </c>
      <c r="H184" s="137">
        <v>2569</v>
      </c>
      <c r="I184" s="137">
        <v>2570</v>
      </c>
      <c r="J184" s="161" t="s">
        <v>7</v>
      </c>
      <c r="K184" s="544" t="s">
        <v>3</v>
      </c>
      <c r="L184" s="545" t="s">
        <v>12</v>
      </c>
      <c r="M184" s="542"/>
      <c r="N184" s="407"/>
      <c r="O184" s="543"/>
      <c r="P184" s="407"/>
      <c r="Q184" s="407"/>
      <c r="R184" s="407"/>
      <c r="S184" s="407"/>
      <c r="T184" s="407"/>
      <c r="U184" s="407"/>
      <c r="V184" s="407"/>
      <c r="W184" s="407"/>
      <c r="X184" s="407"/>
      <c r="Y184" s="407"/>
      <c r="Z184" s="407"/>
      <c r="AA184" s="407"/>
      <c r="AB184" s="407"/>
      <c r="AC184" s="407"/>
      <c r="AD184" s="407"/>
      <c r="AE184" s="407"/>
      <c r="AF184" s="407"/>
      <c r="AG184" s="407"/>
      <c r="AH184" s="407"/>
      <c r="AI184" s="407"/>
      <c r="AJ184" s="407"/>
      <c r="AK184" s="407"/>
      <c r="AL184" s="407"/>
      <c r="AM184" s="407"/>
      <c r="AN184" s="407"/>
      <c r="AO184" s="407"/>
    </row>
    <row r="185" spans="1:41" s="159" customFormat="1" ht="16.5" x14ac:dyDescent="0.25">
      <c r="A185" s="750"/>
      <c r="B185" s="729"/>
      <c r="C185" s="732"/>
      <c r="D185" s="162"/>
      <c r="E185" s="163" t="s">
        <v>4</v>
      </c>
      <c r="F185" s="162" t="s">
        <v>4</v>
      </c>
      <c r="G185" s="163" t="s">
        <v>4</v>
      </c>
      <c r="H185" s="162" t="s">
        <v>4</v>
      </c>
      <c r="I185" s="162" t="s">
        <v>4</v>
      </c>
      <c r="J185" s="164"/>
      <c r="K185" s="546"/>
      <c r="L185" s="162"/>
      <c r="M185" s="407"/>
      <c r="N185" s="407"/>
      <c r="O185" s="543"/>
      <c r="P185" s="407"/>
      <c r="Q185" s="407"/>
      <c r="R185" s="407"/>
      <c r="S185" s="407"/>
      <c r="T185" s="407"/>
      <c r="U185" s="407"/>
      <c r="V185" s="407"/>
      <c r="W185" s="407"/>
      <c r="X185" s="407"/>
      <c r="Y185" s="407"/>
      <c r="Z185" s="407"/>
      <c r="AA185" s="407"/>
      <c r="AB185" s="407"/>
      <c r="AC185" s="407"/>
      <c r="AD185" s="407"/>
      <c r="AE185" s="407"/>
      <c r="AF185" s="407"/>
      <c r="AG185" s="407"/>
      <c r="AH185" s="407"/>
      <c r="AI185" s="407"/>
      <c r="AJ185" s="407"/>
      <c r="AK185" s="407"/>
      <c r="AL185" s="407"/>
      <c r="AM185" s="407"/>
      <c r="AN185" s="407"/>
      <c r="AO185" s="407"/>
    </row>
    <row r="186" spans="1:41" s="196" customFormat="1" ht="16.5" x14ac:dyDescent="0.25">
      <c r="A186" s="192" t="s">
        <v>524</v>
      </c>
      <c r="B186" s="10" t="s">
        <v>525</v>
      </c>
      <c r="C186" s="192" t="s">
        <v>527</v>
      </c>
      <c r="D186" s="61" t="s">
        <v>213</v>
      </c>
      <c r="E186" s="199">
        <v>500000</v>
      </c>
      <c r="F186" s="199">
        <v>500000</v>
      </c>
      <c r="G186" s="199">
        <v>500000</v>
      </c>
      <c r="H186" s="199">
        <v>500000</v>
      </c>
      <c r="I186" s="199">
        <v>500000</v>
      </c>
      <c r="J186" s="8" t="s">
        <v>698</v>
      </c>
      <c r="K186" s="127" t="s">
        <v>510</v>
      </c>
      <c r="L186" s="547" t="s">
        <v>530</v>
      </c>
      <c r="M186" s="548"/>
      <c r="N186" s="208"/>
      <c r="O186" s="424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  <c r="AL186" s="208"/>
      <c r="AM186" s="208"/>
      <c r="AN186" s="208"/>
      <c r="AO186" s="208"/>
    </row>
    <row r="187" spans="1:41" s="196" customFormat="1" ht="16.5" x14ac:dyDescent="0.25">
      <c r="A187" s="192"/>
      <c r="B187" s="10" t="s">
        <v>526</v>
      </c>
      <c r="C187" s="192" t="s">
        <v>528</v>
      </c>
      <c r="D187" s="192"/>
      <c r="E187" s="8" t="s">
        <v>110</v>
      </c>
      <c r="F187" s="8" t="s">
        <v>110</v>
      </c>
      <c r="G187" s="8" t="s">
        <v>110</v>
      </c>
      <c r="H187" s="8" t="s">
        <v>110</v>
      </c>
      <c r="I187" s="8" t="s">
        <v>110</v>
      </c>
      <c r="J187" s="8" t="s">
        <v>699</v>
      </c>
      <c r="K187" s="127" t="s">
        <v>511</v>
      </c>
      <c r="L187" s="547" t="s">
        <v>310</v>
      </c>
      <c r="M187" s="548"/>
      <c r="N187" s="208"/>
      <c r="O187" s="424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208"/>
      <c r="AD187" s="208"/>
      <c r="AE187" s="208"/>
      <c r="AF187" s="208"/>
      <c r="AG187" s="208"/>
      <c r="AH187" s="208"/>
      <c r="AI187" s="208"/>
      <c r="AJ187" s="208"/>
      <c r="AK187" s="208"/>
      <c r="AL187" s="208"/>
      <c r="AM187" s="208"/>
      <c r="AN187" s="208"/>
      <c r="AO187" s="208"/>
    </row>
    <row r="188" spans="1:41" s="196" customFormat="1" ht="16.5" x14ac:dyDescent="0.25">
      <c r="A188" s="192"/>
      <c r="B188" s="10" t="s">
        <v>744</v>
      </c>
      <c r="C188" s="192"/>
      <c r="D188" s="192"/>
      <c r="E188" s="192"/>
      <c r="F188" s="192"/>
      <c r="G188" s="192"/>
      <c r="H188" s="192"/>
      <c r="I188" s="192"/>
      <c r="J188" s="192"/>
      <c r="K188" s="127" t="s">
        <v>704</v>
      </c>
      <c r="L188" s="547"/>
      <c r="M188" s="548"/>
      <c r="N188" s="208"/>
      <c r="O188" s="424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</row>
    <row r="189" spans="1:41" s="196" customFormat="1" ht="16.5" x14ac:dyDescent="0.25">
      <c r="A189" s="193"/>
      <c r="B189" s="200" t="s">
        <v>745</v>
      </c>
      <c r="C189" s="193"/>
      <c r="D189" s="201"/>
      <c r="E189" s="193"/>
      <c r="F189" s="193"/>
      <c r="G189" s="193"/>
      <c r="H189" s="193"/>
      <c r="I189" s="193"/>
      <c r="J189" s="193"/>
      <c r="K189" s="130" t="s">
        <v>703</v>
      </c>
      <c r="L189" s="549"/>
      <c r="M189" s="548"/>
      <c r="N189" s="208"/>
      <c r="O189" s="424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</row>
    <row r="190" spans="1:41" s="196" customFormat="1" ht="16.5" x14ac:dyDescent="0.25">
      <c r="A190" s="192" t="s">
        <v>515</v>
      </c>
      <c r="B190" s="10" t="s">
        <v>531</v>
      </c>
      <c r="C190" s="192" t="s">
        <v>533</v>
      </c>
      <c r="D190" s="61" t="s">
        <v>534</v>
      </c>
      <c r="E190" s="199">
        <v>310354</v>
      </c>
      <c r="F190" s="199">
        <v>310354</v>
      </c>
      <c r="G190" s="199">
        <v>310354</v>
      </c>
      <c r="H190" s="199">
        <v>310354</v>
      </c>
      <c r="I190" s="199">
        <v>310354</v>
      </c>
      <c r="J190" s="8" t="s">
        <v>698</v>
      </c>
      <c r="K190" s="551" t="s">
        <v>534</v>
      </c>
      <c r="L190" s="551" t="s">
        <v>677</v>
      </c>
      <c r="M190" s="550"/>
      <c r="N190" s="208"/>
      <c r="O190" s="424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</row>
    <row r="191" spans="1:41" s="196" customFormat="1" ht="16.5" x14ac:dyDescent="0.25">
      <c r="A191" s="192"/>
      <c r="B191" s="10" t="s">
        <v>532</v>
      </c>
      <c r="C191" s="192" t="s">
        <v>507</v>
      </c>
      <c r="D191" s="192" t="s">
        <v>529</v>
      </c>
      <c r="E191" s="8" t="s">
        <v>110</v>
      </c>
      <c r="F191" s="8" t="s">
        <v>110</v>
      </c>
      <c r="G191" s="8" t="s">
        <v>110</v>
      </c>
      <c r="H191" s="8" t="s">
        <v>110</v>
      </c>
      <c r="I191" s="8" t="s">
        <v>110</v>
      </c>
      <c r="J191" s="8" t="s">
        <v>699</v>
      </c>
      <c r="K191" s="551" t="s">
        <v>536</v>
      </c>
      <c r="L191" s="547"/>
      <c r="M191" s="548"/>
      <c r="N191" s="208"/>
      <c r="O191" s="424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</row>
    <row r="192" spans="1:41" s="196" customFormat="1" ht="16.5" x14ac:dyDescent="0.25">
      <c r="A192" s="192"/>
      <c r="B192" s="10"/>
      <c r="C192" s="192" t="s">
        <v>1358</v>
      </c>
      <c r="D192" s="192"/>
      <c r="E192" s="192"/>
      <c r="F192" s="192"/>
      <c r="G192" s="192"/>
      <c r="H192" s="192"/>
      <c r="I192" s="192"/>
      <c r="J192" s="192"/>
      <c r="K192" s="551" t="s">
        <v>535</v>
      </c>
      <c r="L192" s="547"/>
      <c r="M192" s="548"/>
      <c r="N192" s="208"/>
      <c r="O192" s="424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</row>
    <row r="193" spans="1:41" s="196" customFormat="1" ht="16.5" x14ac:dyDescent="0.25">
      <c r="A193" s="193"/>
      <c r="B193" s="200"/>
      <c r="C193" s="11"/>
      <c r="D193" s="201"/>
      <c r="E193" s="193"/>
      <c r="F193" s="193"/>
      <c r="G193" s="193"/>
      <c r="H193" s="193"/>
      <c r="I193" s="193"/>
      <c r="J193" s="193"/>
      <c r="K193" s="552"/>
      <c r="L193" s="552"/>
      <c r="M193" s="550"/>
      <c r="N193" s="208"/>
      <c r="O193" s="424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</row>
    <row r="194" spans="1:41" s="54" customFormat="1" ht="18" x14ac:dyDescent="0.3">
      <c r="A194" s="553">
        <v>3</v>
      </c>
      <c r="B194" s="554" t="s">
        <v>750</v>
      </c>
      <c r="C194" s="555" t="s">
        <v>751</v>
      </c>
      <c r="D194" s="555" t="s">
        <v>752</v>
      </c>
      <c r="E194" s="553">
        <v>93600</v>
      </c>
      <c r="F194" s="553">
        <v>93600</v>
      </c>
      <c r="G194" s="553">
        <v>93600</v>
      </c>
      <c r="H194" s="553">
        <v>93600</v>
      </c>
      <c r="I194" s="553">
        <v>93600</v>
      </c>
      <c r="J194" s="556" t="s">
        <v>698</v>
      </c>
      <c r="K194" s="557" t="s">
        <v>1093</v>
      </c>
      <c r="L194" s="15" t="s">
        <v>677</v>
      </c>
      <c r="M194" s="399"/>
      <c r="N194" s="64"/>
      <c r="O194" s="243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</row>
    <row r="195" spans="1:41" s="54" customFormat="1" ht="18" x14ac:dyDescent="0.3">
      <c r="A195" s="558"/>
      <c r="B195" s="559" t="s">
        <v>752</v>
      </c>
      <c r="C195" s="560" t="s">
        <v>753</v>
      </c>
      <c r="D195" s="560" t="s">
        <v>529</v>
      </c>
      <c r="E195" s="558" t="s">
        <v>110</v>
      </c>
      <c r="F195" s="558" t="s">
        <v>110</v>
      </c>
      <c r="G195" s="558" t="s">
        <v>110</v>
      </c>
      <c r="H195" s="558" t="s">
        <v>110</v>
      </c>
      <c r="I195" s="558" t="s">
        <v>110</v>
      </c>
      <c r="J195" s="561" t="s">
        <v>752</v>
      </c>
      <c r="K195" s="562" t="s">
        <v>1092</v>
      </c>
      <c r="L195" s="18"/>
      <c r="M195" s="399"/>
      <c r="N195" s="64"/>
      <c r="O195" s="243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</row>
    <row r="196" spans="1:41" s="54" customFormat="1" ht="18" x14ac:dyDescent="0.3">
      <c r="A196" s="563"/>
      <c r="B196" s="563"/>
      <c r="C196" s="563"/>
      <c r="D196" s="563"/>
      <c r="E196" s="564"/>
      <c r="F196" s="564"/>
      <c r="G196" s="564"/>
      <c r="H196" s="564"/>
      <c r="I196" s="564"/>
      <c r="J196" s="565" t="s">
        <v>754</v>
      </c>
      <c r="K196" s="63" t="s">
        <v>1091</v>
      </c>
      <c r="L196" s="565"/>
      <c r="M196" s="566"/>
      <c r="N196" s="64"/>
      <c r="O196" s="243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</row>
    <row r="197" spans="1:41" s="54" customFormat="1" ht="16.5" x14ac:dyDescent="0.25">
      <c r="A197" s="60">
        <v>4</v>
      </c>
      <c r="B197" s="303" t="s">
        <v>1073</v>
      </c>
      <c r="C197" s="60" t="s">
        <v>1076</v>
      </c>
      <c r="D197" s="60" t="s">
        <v>1078</v>
      </c>
      <c r="E197" s="304">
        <v>10000</v>
      </c>
      <c r="F197" s="304">
        <v>10000</v>
      </c>
      <c r="G197" s="567">
        <v>10000</v>
      </c>
      <c r="H197" s="567">
        <v>10000</v>
      </c>
      <c r="I197" s="567">
        <v>10000</v>
      </c>
      <c r="J197" s="60" t="s">
        <v>1086</v>
      </c>
      <c r="K197" s="557" t="s">
        <v>1093</v>
      </c>
      <c r="L197" s="60" t="s">
        <v>677</v>
      </c>
      <c r="M197" s="64"/>
      <c r="N197" s="64"/>
      <c r="O197" s="243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</row>
    <row r="198" spans="1:41" s="54" customFormat="1" ht="18" x14ac:dyDescent="0.3">
      <c r="A198" s="61"/>
      <c r="B198" s="305" t="s">
        <v>1074</v>
      </c>
      <c r="C198" s="61" t="s">
        <v>1080</v>
      </c>
      <c r="D198" s="61" t="s">
        <v>1079</v>
      </c>
      <c r="E198" s="558" t="s">
        <v>110</v>
      </c>
      <c r="F198" s="558" t="s">
        <v>110</v>
      </c>
      <c r="G198" s="558" t="s">
        <v>110</v>
      </c>
      <c r="H198" s="558" t="s">
        <v>110</v>
      </c>
      <c r="I198" s="558" t="s">
        <v>110</v>
      </c>
      <c r="J198" s="61" t="s">
        <v>1087</v>
      </c>
      <c r="K198" s="562" t="s">
        <v>1092</v>
      </c>
      <c r="L198" s="61"/>
      <c r="M198" s="64"/>
      <c r="N198" s="64"/>
      <c r="O198" s="243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</row>
    <row r="199" spans="1:41" s="54" customFormat="1" ht="16.5" x14ac:dyDescent="0.25">
      <c r="A199" s="63"/>
      <c r="B199" s="308" t="s">
        <v>1075</v>
      </c>
      <c r="C199" s="63" t="s">
        <v>1077</v>
      </c>
      <c r="D199" s="63" t="s">
        <v>529</v>
      </c>
      <c r="E199" s="63"/>
      <c r="F199" s="63"/>
      <c r="G199" s="63"/>
      <c r="H199" s="63"/>
      <c r="I199" s="63"/>
      <c r="J199" s="63"/>
      <c r="K199" s="63" t="s">
        <v>1091</v>
      </c>
      <c r="L199" s="63"/>
      <c r="M199" s="64"/>
      <c r="N199" s="64"/>
      <c r="O199" s="243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</row>
    <row r="200" spans="1:41" s="54" customFormat="1" ht="16.5" x14ac:dyDescent="0.25">
      <c r="A200" s="60">
        <v>5</v>
      </c>
      <c r="B200" s="334" t="s">
        <v>1081</v>
      </c>
      <c r="C200" s="60" t="s">
        <v>1082</v>
      </c>
      <c r="D200" s="60" t="s">
        <v>752</v>
      </c>
      <c r="E200" s="7">
        <v>5000</v>
      </c>
      <c r="F200" s="7">
        <v>5000</v>
      </c>
      <c r="G200" s="7">
        <v>5000</v>
      </c>
      <c r="H200" s="7">
        <v>5000</v>
      </c>
      <c r="I200" s="7">
        <v>5000</v>
      </c>
      <c r="J200" s="319" t="s">
        <v>700</v>
      </c>
      <c r="K200" s="556" t="s">
        <v>1088</v>
      </c>
      <c r="L200" s="319" t="s">
        <v>677</v>
      </c>
      <c r="M200" s="568"/>
      <c r="N200" s="64"/>
      <c r="O200" s="243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</row>
    <row r="201" spans="1:41" s="54" customFormat="1" ht="18" x14ac:dyDescent="0.25">
      <c r="A201" s="61"/>
      <c r="B201" s="335"/>
      <c r="C201" s="305" t="s">
        <v>1083</v>
      </c>
      <c r="D201" s="61" t="s">
        <v>529</v>
      </c>
      <c r="E201" s="569" t="s">
        <v>110</v>
      </c>
      <c r="F201" s="569" t="s">
        <v>110</v>
      </c>
      <c r="G201" s="569" t="s">
        <v>110</v>
      </c>
      <c r="H201" s="569" t="s">
        <v>110</v>
      </c>
      <c r="I201" s="569" t="s">
        <v>110</v>
      </c>
      <c r="J201" s="192" t="s">
        <v>697</v>
      </c>
      <c r="K201" s="561" t="s">
        <v>1090</v>
      </c>
      <c r="L201" s="192"/>
      <c r="M201" s="568"/>
      <c r="N201" s="64"/>
      <c r="O201" s="243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</row>
    <row r="202" spans="1:41" s="54" customFormat="1" ht="18" x14ac:dyDescent="0.25">
      <c r="A202" s="61"/>
      <c r="B202" s="335"/>
      <c r="C202" s="305" t="s">
        <v>1084</v>
      </c>
      <c r="D202" s="61"/>
      <c r="E202" s="192"/>
      <c r="F202" s="569"/>
      <c r="G202" s="192"/>
      <c r="H202" s="192"/>
      <c r="I202" s="192"/>
      <c r="J202" s="192"/>
      <c r="K202" s="61" t="s">
        <v>1089</v>
      </c>
      <c r="L202" s="192"/>
      <c r="M202" s="568"/>
      <c r="N202" s="64"/>
      <c r="O202" s="243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</row>
    <row r="203" spans="1:41" s="54" customFormat="1" ht="18" x14ac:dyDescent="0.25">
      <c r="A203" s="63"/>
      <c r="B203" s="227"/>
      <c r="C203" s="308" t="s">
        <v>1085</v>
      </c>
      <c r="D203" s="63"/>
      <c r="E203" s="193"/>
      <c r="F203" s="570"/>
      <c r="G203" s="193"/>
      <c r="H203" s="193"/>
      <c r="I203" s="193"/>
      <c r="J203" s="193"/>
      <c r="K203" s="193"/>
      <c r="L203" s="193"/>
      <c r="M203" s="568"/>
      <c r="N203" s="64"/>
      <c r="O203" s="243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</row>
    <row r="204" spans="1:41" s="351" customFormat="1" ht="16.5" x14ac:dyDescent="0.25">
      <c r="M204" s="352"/>
      <c r="N204" s="352"/>
      <c r="O204" s="425"/>
      <c r="P204" s="352"/>
      <c r="Q204" s="352"/>
      <c r="R204" s="352"/>
      <c r="S204" s="352"/>
      <c r="T204" s="352"/>
      <c r="U204" s="352"/>
      <c r="V204" s="352"/>
      <c r="W204" s="352"/>
      <c r="X204" s="352"/>
      <c r="Y204" s="352"/>
      <c r="Z204" s="352"/>
      <c r="AA204" s="352"/>
      <c r="AB204" s="352"/>
      <c r="AC204" s="352"/>
      <c r="AD204" s="352"/>
      <c r="AE204" s="352"/>
      <c r="AF204" s="352"/>
      <c r="AG204" s="352"/>
      <c r="AH204" s="352"/>
      <c r="AI204" s="352"/>
      <c r="AJ204" s="352"/>
      <c r="AK204" s="352"/>
      <c r="AL204" s="352"/>
      <c r="AM204" s="352"/>
      <c r="AN204" s="352"/>
      <c r="AO204" s="352"/>
    </row>
    <row r="205" spans="1:41" s="351" customFormat="1" ht="16.5" x14ac:dyDescent="0.25">
      <c r="M205" s="352"/>
      <c r="N205" s="352"/>
      <c r="O205" s="425"/>
      <c r="P205" s="352"/>
      <c r="Q205" s="352"/>
      <c r="R205" s="352"/>
      <c r="S205" s="352"/>
      <c r="T205" s="352"/>
      <c r="U205" s="352"/>
      <c r="V205" s="352"/>
      <c r="W205" s="352"/>
      <c r="X205" s="352"/>
      <c r="Y205" s="352"/>
      <c r="Z205" s="352"/>
      <c r="AA205" s="352"/>
      <c r="AB205" s="352"/>
      <c r="AC205" s="352"/>
      <c r="AD205" s="352"/>
      <c r="AE205" s="352"/>
      <c r="AF205" s="352"/>
      <c r="AG205" s="352"/>
      <c r="AH205" s="352"/>
      <c r="AI205" s="352"/>
      <c r="AJ205" s="352"/>
      <c r="AK205" s="352"/>
      <c r="AL205" s="352"/>
      <c r="AM205" s="352"/>
      <c r="AN205" s="352"/>
      <c r="AO205" s="352"/>
    </row>
    <row r="206" spans="1:41" s="54" customFormat="1" ht="16.5" x14ac:dyDescent="0.25">
      <c r="M206" s="352"/>
      <c r="N206" s="64"/>
      <c r="O206" s="425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</row>
    <row r="207" spans="1:41" s="54" customFormat="1" ht="16.5" x14ac:dyDescent="0.25">
      <c r="M207" s="352"/>
      <c r="N207" s="64"/>
      <c r="O207" s="425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</row>
    <row r="208" spans="1:41" s="54" customFormat="1" ht="16.5" x14ac:dyDescent="0.25">
      <c r="M208" s="352"/>
      <c r="N208" s="64"/>
      <c r="O208" s="425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</row>
    <row r="209" spans="1:41" s="54" customFormat="1" ht="16.5" x14ac:dyDescent="0.25">
      <c r="M209" s="352"/>
      <c r="N209" s="64"/>
      <c r="O209" s="425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</row>
    <row r="210" spans="1:41" s="54" customFormat="1" ht="16.5" x14ac:dyDescent="0.25">
      <c r="M210" s="352"/>
      <c r="N210" s="64"/>
      <c r="O210" s="425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</row>
    <row r="211" spans="1:41" s="54" customFormat="1" ht="16.5" x14ac:dyDescent="0.25">
      <c r="M211" s="352"/>
      <c r="N211" s="64"/>
      <c r="O211" s="425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</row>
    <row r="212" spans="1:41" s="54" customFormat="1" ht="16.5" x14ac:dyDescent="0.25">
      <c r="M212" s="352"/>
      <c r="N212" s="64"/>
      <c r="O212" s="425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</row>
    <row r="213" spans="1:41" s="54" customFormat="1" ht="16.5" x14ac:dyDescent="0.25">
      <c r="M213" s="352"/>
      <c r="N213" s="64"/>
      <c r="O213" s="425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</row>
    <row r="214" spans="1:41" s="54" customFormat="1" ht="16.5" x14ac:dyDescent="0.25">
      <c r="A214" s="64"/>
      <c r="B214" s="211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352"/>
      <c r="N214" s="64"/>
      <c r="O214" s="425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</row>
    <row r="215" spans="1:41" s="54" customFormat="1" ht="16.5" x14ac:dyDescent="0.25">
      <c r="M215" s="352"/>
      <c r="N215" s="64"/>
      <c r="O215" s="425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</row>
    <row r="216" spans="1:41" s="54" customFormat="1" ht="16.5" x14ac:dyDescent="0.25">
      <c r="M216" s="352"/>
      <c r="N216" s="64"/>
      <c r="O216" s="425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</row>
    <row r="217" spans="1:41" s="54" customFormat="1" ht="16.5" x14ac:dyDescent="0.25">
      <c r="M217" s="352"/>
      <c r="N217" s="64"/>
      <c r="O217" s="425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</row>
    <row r="218" spans="1:41" s="54" customFormat="1" ht="16.5" x14ac:dyDescent="0.25">
      <c r="M218" s="352"/>
      <c r="N218" s="64"/>
      <c r="O218" s="425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</row>
    <row r="219" spans="1:41" s="54" customFormat="1" ht="16.5" x14ac:dyDescent="0.25">
      <c r="M219" s="352"/>
      <c r="N219" s="64"/>
      <c r="O219" s="425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</row>
    <row r="220" spans="1:41" s="54" customFormat="1" ht="16.5" x14ac:dyDescent="0.25">
      <c r="M220" s="352"/>
      <c r="N220" s="64"/>
      <c r="O220" s="425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</row>
    <row r="221" spans="1:41" s="54" customFormat="1" ht="16.5" x14ac:dyDescent="0.25">
      <c r="M221" s="352"/>
      <c r="N221" s="64"/>
      <c r="O221" s="425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</row>
    <row r="222" spans="1:41" s="54" customFormat="1" ht="16.5" x14ac:dyDescent="0.25">
      <c r="M222" s="352"/>
      <c r="N222" s="64"/>
      <c r="O222" s="425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</row>
    <row r="223" spans="1:41" s="54" customFormat="1" ht="16.5" x14ac:dyDescent="0.25">
      <c r="M223" s="352"/>
      <c r="N223" s="64"/>
      <c r="O223" s="425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</row>
    <row r="224" spans="1:41" s="54" customFormat="1" ht="16.5" x14ac:dyDescent="0.25">
      <c r="M224" s="352"/>
      <c r="N224" s="64"/>
      <c r="O224" s="425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</row>
    <row r="225" spans="1:41" s="54" customFormat="1" ht="16.5" x14ac:dyDescent="0.25">
      <c r="A225" s="64"/>
      <c r="B225" s="65"/>
      <c r="C225" s="210"/>
      <c r="D225" s="64"/>
      <c r="E225" s="64"/>
      <c r="F225" s="64"/>
      <c r="G225" s="145"/>
      <c r="H225" s="64"/>
      <c r="I225" s="64"/>
      <c r="J225" s="64"/>
      <c r="K225" s="210"/>
      <c r="L225" s="64"/>
      <c r="M225" s="352"/>
      <c r="N225" s="64"/>
      <c r="O225" s="425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</row>
    <row r="226" spans="1:41" s="54" customFormat="1" ht="16.5" x14ac:dyDescent="0.25">
      <c r="A226" s="64"/>
      <c r="B226" s="210"/>
      <c r="C226" s="210"/>
      <c r="D226" s="64"/>
      <c r="E226" s="64"/>
      <c r="F226" s="64"/>
      <c r="G226" s="64"/>
      <c r="H226" s="210"/>
      <c r="I226" s="210"/>
      <c r="J226" s="64"/>
      <c r="K226" s="64"/>
      <c r="L226" s="64"/>
      <c r="M226" s="352"/>
      <c r="N226" s="64"/>
      <c r="O226" s="425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</row>
    <row r="227" spans="1:41" s="54" customFormat="1" ht="16.5" x14ac:dyDescent="0.25">
      <c r="A227" s="64"/>
      <c r="B227" s="210"/>
      <c r="C227" s="210"/>
      <c r="D227" s="64"/>
      <c r="E227" s="64"/>
      <c r="F227" s="64"/>
      <c r="G227" s="64"/>
      <c r="H227" s="145"/>
      <c r="I227" s="145"/>
      <c r="J227" s="64"/>
      <c r="K227" s="210"/>
      <c r="L227" s="64"/>
      <c r="M227" s="352"/>
      <c r="N227" s="64"/>
      <c r="O227" s="425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</row>
    <row r="228" spans="1:41" s="54" customFormat="1" ht="16.5" x14ac:dyDescent="0.25">
      <c r="A228" s="64"/>
      <c r="B228" s="210"/>
      <c r="C228" s="210"/>
      <c r="D228" s="64"/>
      <c r="E228" s="64"/>
      <c r="F228" s="64"/>
      <c r="G228" s="64"/>
      <c r="H228" s="210"/>
      <c r="I228" s="210"/>
      <c r="J228" s="64"/>
      <c r="K228" s="210"/>
      <c r="L228" s="64"/>
      <c r="M228" s="352"/>
      <c r="N228" s="64"/>
      <c r="O228" s="425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</row>
    <row r="229" spans="1:41" s="54" customFormat="1" ht="16.5" x14ac:dyDescent="0.25">
      <c r="A229" s="64"/>
      <c r="B229" s="210"/>
      <c r="C229" s="210"/>
      <c r="D229" s="64"/>
      <c r="E229" s="64"/>
      <c r="F229" s="64"/>
      <c r="G229" s="64"/>
      <c r="H229" s="64"/>
      <c r="I229" s="64"/>
      <c r="J229" s="64"/>
      <c r="K229" s="64"/>
      <c r="L229" s="64"/>
      <c r="M229" s="352"/>
      <c r="N229" s="64"/>
      <c r="O229" s="425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</row>
    <row r="230" spans="1:41" s="54" customFormat="1" ht="16.5" x14ac:dyDescent="0.25">
      <c r="A230" s="64"/>
      <c r="B230" s="65"/>
      <c r="C230" s="210"/>
      <c r="D230" s="64"/>
      <c r="E230" s="64"/>
      <c r="F230" s="64"/>
      <c r="G230" s="64"/>
      <c r="H230" s="145"/>
      <c r="I230" s="145"/>
      <c r="J230" s="64"/>
      <c r="K230" s="210"/>
      <c r="L230" s="64"/>
      <c r="M230" s="352"/>
      <c r="N230" s="64"/>
      <c r="O230" s="425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</row>
    <row r="231" spans="1:41" s="54" customFormat="1" ht="16.5" x14ac:dyDescent="0.25">
      <c r="A231" s="64"/>
      <c r="B231" s="210"/>
      <c r="C231" s="210"/>
      <c r="D231" s="64"/>
      <c r="E231" s="64"/>
      <c r="F231" s="64"/>
      <c r="G231" s="145"/>
      <c r="H231" s="210"/>
      <c r="I231" s="210"/>
      <c r="J231" s="64"/>
      <c r="K231" s="210"/>
      <c r="L231" s="64"/>
      <c r="M231" s="352"/>
      <c r="N231" s="64"/>
      <c r="O231" s="425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</row>
    <row r="232" spans="1:41" s="54" customFormat="1" ht="16.5" x14ac:dyDescent="0.25">
      <c r="A232" s="64"/>
      <c r="B232" s="65"/>
      <c r="C232" s="210"/>
      <c r="D232" s="64"/>
      <c r="E232" s="64"/>
      <c r="F232" s="64"/>
      <c r="G232" s="64"/>
      <c r="H232" s="64"/>
      <c r="I232" s="64"/>
      <c r="J232" s="64"/>
      <c r="K232" s="210"/>
      <c r="L232" s="64"/>
      <c r="M232" s="352"/>
      <c r="N232" s="64"/>
      <c r="O232" s="425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</row>
    <row r="233" spans="1:41" s="54" customFormat="1" ht="16.5" x14ac:dyDescent="0.25">
      <c r="A233" s="64"/>
      <c r="B233" s="65"/>
      <c r="C233" s="210"/>
      <c r="D233" s="64"/>
      <c r="E233" s="64"/>
      <c r="F233" s="64"/>
      <c r="G233" s="64"/>
      <c r="H233" s="145"/>
      <c r="I233" s="145"/>
      <c r="J233" s="64"/>
      <c r="K233" s="210"/>
      <c r="L233" s="64"/>
      <c r="M233" s="352"/>
      <c r="N233" s="64"/>
      <c r="O233" s="425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</row>
    <row r="234" spans="1:41" s="54" customFormat="1" ht="16.5" x14ac:dyDescent="0.25">
      <c r="A234" s="64"/>
      <c r="B234" s="65"/>
      <c r="C234" s="210"/>
      <c r="D234" s="64"/>
      <c r="E234" s="64"/>
      <c r="F234" s="64"/>
      <c r="G234" s="145"/>
      <c r="H234" s="210"/>
      <c r="I234" s="210"/>
      <c r="J234" s="64"/>
      <c r="K234" s="210"/>
      <c r="L234" s="64"/>
      <c r="M234" s="352"/>
      <c r="N234" s="64"/>
      <c r="O234" s="425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</row>
    <row r="235" spans="1:41" s="54" customFormat="1" ht="16.5" x14ac:dyDescent="0.25">
      <c r="A235" s="64"/>
      <c r="B235" s="65"/>
      <c r="C235" s="210"/>
      <c r="D235" s="64"/>
      <c r="E235" s="64"/>
      <c r="F235" s="64"/>
      <c r="G235" s="64"/>
      <c r="H235" s="64"/>
      <c r="I235" s="64"/>
      <c r="J235" s="64"/>
      <c r="K235" s="210"/>
      <c r="L235" s="64"/>
      <c r="M235" s="352"/>
      <c r="N235" s="64"/>
      <c r="O235" s="425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</row>
    <row r="236" spans="1:41" s="54" customFormat="1" ht="16.5" x14ac:dyDescent="0.25">
      <c r="A236" s="64"/>
      <c r="B236" s="65"/>
      <c r="C236" s="210"/>
      <c r="D236" s="64"/>
      <c r="E236" s="145"/>
      <c r="F236" s="145"/>
      <c r="G236" s="64"/>
      <c r="H236" s="145"/>
      <c r="I236" s="145"/>
      <c r="J236" s="64"/>
      <c r="K236" s="210"/>
      <c r="L236" s="64"/>
      <c r="M236" s="352"/>
      <c r="N236" s="64"/>
      <c r="O236" s="425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</row>
    <row r="237" spans="1:41" s="54" customFormat="1" ht="16.5" x14ac:dyDescent="0.25">
      <c r="A237" s="64"/>
      <c r="B237" s="65"/>
      <c r="C237" s="210"/>
      <c r="D237" s="64"/>
      <c r="E237" s="64"/>
      <c r="F237" s="64"/>
      <c r="G237" s="64"/>
      <c r="H237" s="210"/>
      <c r="I237" s="210"/>
      <c r="J237" s="64"/>
      <c r="K237" s="64"/>
      <c r="L237" s="64"/>
      <c r="M237" s="352"/>
      <c r="N237" s="64"/>
      <c r="O237" s="425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</row>
    <row r="238" spans="1:41" s="54" customFormat="1" ht="16.5" x14ac:dyDescent="0.25">
      <c r="A238" s="64"/>
      <c r="B238" s="210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352"/>
      <c r="N238" s="64"/>
      <c r="O238" s="425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</row>
    <row r="239" spans="1:41" s="54" customFormat="1" ht="16.5" x14ac:dyDescent="0.25">
      <c r="A239" s="64"/>
      <c r="B239" s="65"/>
      <c r="C239" s="210"/>
      <c r="D239" s="64"/>
      <c r="E239" s="145"/>
      <c r="F239" s="145"/>
      <c r="G239" s="64"/>
      <c r="H239" s="145"/>
      <c r="I239" s="145"/>
      <c r="J239" s="64"/>
      <c r="K239" s="210"/>
      <c r="L239" s="64"/>
      <c r="M239" s="352"/>
      <c r="N239" s="64"/>
      <c r="O239" s="425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</row>
    <row r="240" spans="1:41" s="54" customFormat="1" ht="16.5" x14ac:dyDescent="0.25">
      <c r="A240" s="64"/>
      <c r="B240" s="65"/>
      <c r="C240" s="210"/>
      <c r="D240" s="64"/>
      <c r="E240" s="64"/>
      <c r="F240" s="64"/>
      <c r="G240" s="64"/>
      <c r="H240" s="64"/>
      <c r="I240" s="64"/>
      <c r="J240" s="64"/>
      <c r="K240" s="210"/>
      <c r="L240" s="64"/>
      <c r="M240" s="352"/>
      <c r="N240" s="64"/>
      <c r="O240" s="425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</row>
    <row r="241" spans="1:41" s="106" customFormat="1" ht="16.5" x14ac:dyDescent="0.25">
      <c r="A241" s="105"/>
      <c r="B241" s="171"/>
      <c r="C241" s="139"/>
      <c r="D241" s="105"/>
      <c r="E241" s="105"/>
      <c r="F241" s="105"/>
      <c r="G241" s="105"/>
      <c r="H241" s="139"/>
      <c r="I241" s="139"/>
      <c r="J241" s="105"/>
      <c r="K241" s="105"/>
      <c r="L241" s="105"/>
      <c r="M241" s="356"/>
      <c r="N241" s="105"/>
      <c r="O241" s="354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</row>
    <row r="242" spans="1:41" s="106" customFormat="1" ht="16.5" x14ac:dyDescent="0.25">
      <c r="A242" s="105"/>
      <c r="B242" s="171"/>
      <c r="C242" s="139"/>
      <c r="D242" s="105"/>
      <c r="E242" s="135"/>
      <c r="F242" s="135"/>
      <c r="G242" s="105"/>
      <c r="H242" s="135"/>
      <c r="I242" s="135"/>
      <c r="J242" s="105"/>
      <c r="K242" s="139"/>
      <c r="L242" s="105"/>
      <c r="M242" s="356"/>
      <c r="N242" s="105"/>
      <c r="O242" s="354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</row>
    <row r="243" spans="1:41" x14ac:dyDescent="0.3">
      <c r="A243" s="70"/>
      <c r="B243" s="69"/>
      <c r="C243" s="72"/>
      <c r="D243" s="71"/>
      <c r="E243" s="71"/>
      <c r="F243" s="71"/>
      <c r="G243" s="71"/>
      <c r="H243" s="70"/>
      <c r="I243" s="70"/>
      <c r="J243" s="71"/>
      <c r="K243" s="72"/>
      <c r="L243" s="71"/>
      <c r="M243" s="362"/>
    </row>
    <row r="244" spans="1:41" x14ac:dyDescent="0.3">
      <c r="A244" s="71"/>
      <c r="B244" s="69"/>
      <c r="C244" s="72"/>
      <c r="D244" s="71"/>
      <c r="E244" s="71"/>
      <c r="F244" s="71"/>
      <c r="G244" s="71"/>
      <c r="H244" s="72"/>
      <c r="I244" s="72"/>
      <c r="J244" s="71"/>
      <c r="K244" s="71"/>
      <c r="L244" s="71"/>
      <c r="M244" s="362"/>
    </row>
    <row r="245" spans="1:41" ht="23.25" customHeight="1" x14ac:dyDescent="0.3">
      <c r="A245" s="71"/>
      <c r="B245" s="69"/>
      <c r="C245" s="72"/>
      <c r="D245" s="71"/>
      <c r="E245" s="71"/>
      <c r="F245" s="71"/>
      <c r="G245" s="71"/>
      <c r="H245" s="72"/>
      <c r="I245" s="72"/>
      <c r="J245" s="71"/>
      <c r="K245" s="71"/>
      <c r="L245" s="71"/>
      <c r="M245" s="362"/>
    </row>
    <row r="246" spans="1:41" x14ac:dyDescent="0.3">
      <c r="A246" s="71"/>
      <c r="B246" s="69"/>
      <c r="C246" s="70"/>
      <c r="D246" s="70"/>
      <c r="E246" s="70"/>
      <c r="F246" s="70"/>
      <c r="G246" s="70"/>
      <c r="H246" s="70"/>
      <c r="I246" s="70"/>
      <c r="J246" s="70"/>
      <c r="K246" s="70"/>
      <c r="L246" s="70"/>
    </row>
    <row r="247" spans="1:41" x14ac:dyDescent="0.3">
      <c r="A247" s="71"/>
      <c r="B247" s="69"/>
      <c r="C247" s="70"/>
      <c r="D247" s="70"/>
      <c r="E247" s="70"/>
      <c r="F247" s="70"/>
      <c r="G247" s="70"/>
      <c r="H247" s="70"/>
      <c r="I247" s="70"/>
      <c r="J247" s="70"/>
      <c r="K247" s="70"/>
      <c r="L247" s="70"/>
    </row>
    <row r="248" spans="1:41" x14ac:dyDescent="0.3">
      <c r="A248" s="71"/>
      <c r="B248" s="69"/>
      <c r="C248" s="70"/>
      <c r="D248" s="70"/>
      <c r="E248" s="70"/>
      <c r="F248" s="70"/>
      <c r="G248" s="70"/>
      <c r="H248" s="70"/>
      <c r="I248" s="70"/>
      <c r="J248" s="70"/>
      <c r="K248" s="70"/>
      <c r="L248" s="70"/>
    </row>
    <row r="249" spans="1:41" x14ac:dyDescent="0.3">
      <c r="A249" s="71"/>
      <c r="B249" s="69"/>
      <c r="C249" s="70"/>
      <c r="D249" s="70"/>
      <c r="E249" s="70"/>
      <c r="F249" s="70"/>
      <c r="G249" s="70"/>
      <c r="H249" s="70"/>
      <c r="I249" s="70"/>
      <c r="J249" s="70"/>
      <c r="K249" s="70"/>
      <c r="L249" s="70"/>
    </row>
    <row r="250" spans="1:41" x14ac:dyDescent="0.3">
      <c r="A250" s="71"/>
      <c r="B250" s="69"/>
      <c r="C250" s="70"/>
      <c r="D250" s="70"/>
      <c r="E250" s="70"/>
      <c r="F250" s="70"/>
      <c r="G250" s="70"/>
      <c r="H250" s="70"/>
      <c r="I250" s="70"/>
      <c r="J250" s="70"/>
      <c r="K250" s="70"/>
      <c r="L250" s="70"/>
    </row>
    <row r="251" spans="1:41" x14ac:dyDescent="0.3">
      <c r="A251" s="71"/>
      <c r="B251" s="69"/>
      <c r="C251" s="70"/>
      <c r="D251" s="70"/>
      <c r="E251" s="70"/>
      <c r="F251" s="70"/>
      <c r="G251" s="70"/>
      <c r="H251" s="70"/>
      <c r="I251" s="70"/>
      <c r="J251" s="70"/>
      <c r="K251" s="70"/>
      <c r="L251" s="70"/>
    </row>
    <row r="252" spans="1:41" x14ac:dyDescent="0.3">
      <c r="A252" s="70"/>
      <c r="B252" s="69"/>
      <c r="C252" s="70"/>
      <c r="D252" s="70"/>
      <c r="E252" s="70"/>
      <c r="F252" s="70"/>
      <c r="G252" s="70"/>
      <c r="H252" s="70"/>
      <c r="I252" s="70"/>
      <c r="J252" s="70"/>
      <c r="K252" s="70"/>
      <c r="L252" s="70"/>
    </row>
    <row r="253" spans="1:41" x14ac:dyDescent="0.3">
      <c r="A253" s="71"/>
      <c r="B253" s="72"/>
      <c r="C253" s="72"/>
      <c r="D253" s="71"/>
      <c r="E253" s="73"/>
      <c r="F253" s="73"/>
      <c r="G253" s="70"/>
      <c r="H253" s="71"/>
      <c r="I253" s="71"/>
      <c r="J253" s="71"/>
      <c r="K253" s="72"/>
      <c r="L253" s="71"/>
      <c r="M253" s="362"/>
    </row>
    <row r="254" spans="1:41" x14ac:dyDescent="0.3">
      <c r="A254" s="71"/>
      <c r="B254" s="72"/>
      <c r="C254" s="72"/>
      <c r="D254" s="71"/>
      <c r="E254" s="71"/>
      <c r="F254" s="71"/>
      <c r="G254" s="71"/>
      <c r="H254" s="71"/>
      <c r="I254" s="71"/>
      <c r="J254" s="71"/>
      <c r="K254" s="72"/>
      <c r="L254" s="71"/>
      <c r="M254" s="362"/>
    </row>
    <row r="255" spans="1:41" x14ac:dyDescent="0.3">
      <c r="A255" s="71"/>
      <c r="B255" s="72"/>
      <c r="C255" s="72"/>
      <c r="D255" s="71"/>
      <c r="E255" s="71"/>
      <c r="F255" s="71"/>
      <c r="G255" s="71"/>
      <c r="H255" s="71"/>
      <c r="I255" s="71"/>
      <c r="J255" s="71"/>
      <c r="K255" s="71"/>
      <c r="L255" s="71"/>
      <c r="M255" s="362"/>
    </row>
    <row r="256" spans="1:41" x14ac:dyDescent="0.3">
      <c r="A256" s="71"/>
      <c r="B256" s="69"/>
      <c r="C256" s="70"/>
      <c r="D256" s="70"/>
      <c r="E256" s="70"/>
      <c r="F256" s="70"/>
      <c r="G256" s="70"/>
      <c r="H256" s="70"/>
      <c r="I256" s="70"/>
      <c r="J256" s="70"/>
      <c r="K256" s="70"/>
      <c r="L256" s="70"/>
    </row>
    <row r="257" spans="1:12" x14ac:dyDescent="0.3">
      <c r="A257" s="71"/>
      <c r="B257" s="69"/>
      <c r="C257" s="70"/>
      <c r="D257" s="70"/>
      <c r="E257" s="70"/>
      <c r="F257" s="70"/>
      <c r="G257" s="70"/>
      <c r="H257" s="70"/>
      <c r="I257" s="70"/>
      <c r="J257" s="70"/>
      <c r="K257" s="70"/>
      <c r="L257" s="70"/>
    </row>
    <row r="258" spans="1:12" x14ac:dyDescent="0.3">
      <c r="A258" s="71"/>
      <c r="B258" s="69"/>
      <c r="C258" s="70"/>
      <c r="D258" s="70"/>
      <c r="E258" s="70"/>
      <c r="F258" s="70"/>
      <c r="G258" s="70"/>
      <c r="H258" s="70"/>
      <c r="I258" s="70"/>
      <c r="J258" s="70"/>
      <c r="K258" s="70"/>
      <c r="L258" s="70"/>
    </row>
    <row r="266" spans="1:12" x14ac:dyDescent="0.3">
      <c r="A266" s="77"/>
    </row>
    <row r="267" spans="1:12" x14ac:dyDescent="0.3">
      <c r="A267" s="77"/>
    </row>
    <row r="268" spans="1:12" x14ac:dyDescent="0.3">
      <c r="A268" s="77"/>
    </row>
    <row r="269" spans="1:12" x14ac:dyDescent="0.3">
      <c r="A269" s="77"/>
    </row>
    <row r="270" spans="1:12" x14ac:dyDescent="0.3">
      <c r="A270" s="77"/>
    </row>
    <row r="271" spans="1:12" x14ac:dyDescent="0.3">
      <c r="A271" s="77"/>
    </row>
    <row r="272" spans="1:12" x14ac:dyDescent="0.3">
      <c r="A272" s="77"/>
    </row>
    <row r="273" spans="1:1" x14ac:dyDescent="0.3">
      <c r="A273" s="77"/>
    </row>
    <row r="274" spans="1:1" x14ac:dyDescent="0.3">
      <c r="A274" s="77"/>
    </row>
    <row r="275" spans="1:1" x14ac:dyDescent="0.3">
      <c r="A275" s="77"/>
    </row>
    <row r="276" spans="1:1" x14ac:dyDescent="0.3">
      <c r="A276" s="77"/>
    </row>
    <row r="277" spans="1:1" x14ac:dyDescent="0.3">
      <c r="A277" s="71"/>
    </row>
    <row r="278" spans="1:1" x14ac:dyDescent="0.3">
      <c r="A278" s="71"/>
    </row>
    <row r="279" spans="1:1" x14ac:dyDescent="0.3">
      <c r="A279" s="71"/>
    </row>
    <row r="280" spans="1:1" x14ac:dyDescent="0.3">
      <c r="A280" s="71"/>
    </row>
    <row r="281" spans="1:1" x14ac:dyDescent="0.3">
      <c r="A281" s="71"/>
    </row>
    <row r="282" spans="1:1" x14ac:dyDescent="0.3">
      <c r="A282" s="71"/>
    </row>
    <row r="283" spans="1:1" x14ac:dyDescent="0.3">
      <c r="A283" s="71"/>
    </row>
    <row r="284" spans="1:1" x14ac:dyDescent="0.3">
      <c r="A284" s="71"/>
    </row>
    <row r="285" spans="1:1" x14ac:dyDescent="0.3">
      <c r="A285" s="71"/>
    </row>
    <row r="286" spans="1:1" x14ac:dyDescent="0.3">
      <c r="A286" s="71"/>
    </row>
    <row r="287" spans="1:1" x14ac:dyDescent="0.3">
      <c r="A287" s="71"/>
    </row>
    <row r="288" spans="1:1" x14ac:dyDescent="0.3">
      <c r="A288" s="71"/>
    </row>
    <row r="289" spans="1:1" x14ac:dyDescent="0.3">
      <c r="A289" s="71"/>
    </row>
    <row r="290" spans="1:1" x14ac:dyDescent="0.3">
      <c r="A290" s="71"/>
    </row>
    <row r="291" spans="1:1" x14ac:dyDescent="0.3">
      <c r="A291" s="71"/>
    </row>
    <row r="292" spans="1:1" x14ac:dyDescent="0.3">
      <c r="A292" s="71"/>
    </row>
    <row r="293" spans="1:1" x14ac:dyDescent="0.3">
      <c r="A293" s="71"/>
    </row>
    <row r="294" spans="1:1" x14ac:dyDescent="0.3">
      <c r="A294" s="71"/>
    </row>
    <row r="295" spans="1:1" x14ac:dyDescent="0.3">
      <c r="A295" s="71"/>
    </row>
    <row r="296" spans="1:1" x14ac:dyDescent="0.3">
      <c r="A296" s="71"/>
    </row>
    <row r="297" spans="1:1" x14ac:dyDescent="0.3">
      <c r="A297" s="71"/>
    </row>
    <row r="298" spans="1:1" x14ac:dyDescent="0.3">
      <c r="A298" s="71"/>
    </row>
    <row r="299" spans="1:1" x14ac:dyDescent="0.3">
      <c r="A299" s="71"/>
    </row>
    <row r="300" spans="1:1" x14ac:dyDescent="0.3">
      <c r="A300" s="71"/>
    </row>
    <row r="301" spans="1:1" x14ac:dyDescent="0.3">
      <c r="A301" s="71"/>
    </row>
    <row r="302" spans="1:1" x14ac:dyDescent="0.3">
      <c r="A302" s="71"/>
    </row>
    <row r="303" spans="1:1" x14ac:dyDescent="0.3">
      <c r="A303" s="71"/>
    </row>
    <row r="304" spans="1:1" x14ac:dyDescent="0.3">
      <c r="A304" s="71"/>
    </row>
    <row r="305" spans="1:10" x14ac:dyDescent="0.3">
      <c r="A305" s="71"/>
    </row>
    <row r="306" spans="1:10" x14ac:dyDescent="0.3">
      <c r="A306" s="71"/>
    </row>
    <row r="307" spans="1:10" x14ac:dyDescent="0.3">
      <c r="A307" s="71"/>
    </row>
    <row r="308" spans="1:10" x14ac:dyDescent="0.3">
      <c r="A308" s="71"/>
      <c r="B308" s="69"/>
      <c r="C308" s="70"/>
      <c r="D308" s="70"/>
      <c r="E308" s="70"/>
      <c r="F308" s="70"/>
      <c r="G308" s="70"/>
      <c r="H308" s="70"/>
      <c r="I308" s="70"/>
      <c r="J308" s="70"/>
    </row>
    <row r="309" spans="1:10" x14ac:dyDescent="0.3">
      <c r="A309" s="71"/>
      <c r="B309" s="69"/>
      <c r="C309" s="70"/>
      <c r="D309" s="70"/>
      <c r="E309" s="70"/>
      <c r="F309" s="70"/>
      <c r="G309" s="70"/>
      <c r="H309" s="70"/>
      <c r="I309" s="70"/>
      <c r="J309" s="70"/>
    </row>
    <row r="310" spans="1:10" x14ac:dyDescent="0.3">
      <c r="A310" s="71"/>
      <c r="B310" s="69"/>
      <c r="C310" s="70"/>
      <c r="D310" s="70"/>
      <c r="E310" s="70"/>
      <c r="F310" s="70"/>
      <c r="G310" s="70"/>
      <c r="H310" s="70"/>
      <c r="I310" s="70"/>
      <c r="J310" s="70"/>
    </row>
    <row r="311" spans="1:10" x14ac:dyDescent="0.3">
      <c r="A311" s="71"/>
      <c r="B311" s="69"/>
      <c r="C311" s="70"/>
      <c r="D311" s="70"/>
      <c r="E311" s="70"/>
      <c r="F311" s="70"/>
      <c r="G311" s="70"/>
      <c r="H311" s="70"/>
      <c r="I311" s="70"/>
      <c r="J311" s="70"/>
    </row>
    <row r="312" spans="1:10" x14ac:dyDescent="0.3">
      <c r="A312" s="71"/>
      <c r="B312" s="69"/>
      <c r="C312" s="70"/>
      <c r="D312" s="70"/>
      <c r="E312" s="70"/>
      <c r="F312" s="70"/>
      <c r="G312" s="70"/>
      <c r="H312" s="70"/>
      <c r="I312" s="70"/>
      <c r="J312" s="70"/>
    </row>
    <row r="313" spans="1:10" x14ac:dyDescent="0.3">
      <c r="A313" s="71"/>
      <c r="B313" s="69"/>
      <c r="C313" s="70"/>
      <c r="D313" s="70"/>
      <c r="E313" s="70"/>
      <c r="F313" s="70"/>
      <c r="G313" s="70"/>
      <c r="H313" s="70"/>
      <c r="I313" s="70"/>
      <c r="J313" s="70"/>
    </row>
    <row r="314" spans="1:10" x14ac:dyDescent="0.3">
      <c r="A314" s="71"/>
      <c r="B314" s="69"/>
      <c r="C314" s="70"/>
      <c r="D314" s="70"/>
      <c r="E314" s="70"/>
      <c r="F314" s="70"/>
      <c r="G314" s="70"/>
      <c r="H314" s="70"/>
      <c r="I314" s="70"/>
      <c r="J314" s="70"/>
    </row>
    <row r="315" spans="1:10" x14ac:dyDescent="0.3">
      <c r="A315" s="71"/>
      <c r="B315" s="69"/>
      <c r="C315" s="70"/>
      <c r="D315" s="70"/>
      <c r="E315" s="70"/>
      <c r="F315" s="70"/>
      <c r="G315" s="70"/>
      <c r="H315" s="70"/>
      <c r="I315" s="70"/>
      <c r="J315" s="70"/>
    </row>
    <row r="316" spans="1:10" x14ac:dyDescent="0.3">
      <c r="A316" s="71"/>
      <c r="B316" s="69"/>
      <c r="C316" s="70"/>
      <c r="D316" s="70"/>
      <c r="E316" s="70"/>
      <c r="F316" s="70"/>
      <c r="G316" s="70"/>
      <c r="H316" s="70"/>
      <c r="I316" s="70"/>
      <c r="J316" s="70"/>
    </row>
    <row r="317" spans="1:10" x14ac:dyDescent="0.3">
      <c r="A317" s="71"/>
      <c r="B317" s="69"/>
      <c r="C317" s="70"/>
      <c r="D317" s="70"/>
      <c r="E317" s="70"/>
      <c r="F317" s="70"/>
      <c r="G317" s="70"/>
      <c r="H317" s="70"/>
      <c r="I317" s="70"/>
      <c r="J317" s="70"/>
    </row>
    <row r="318" spans="1:10" x14ac:dyDescent="0.3">
      <c r="A318" s="71"/>
      <c r="B318" s="69"/>
      <c r="C318" s="70"/>
      <c r="D318" s="70"/>
      <c r="E318" s="70"/>
      <c r="F318" s="70"/>
      <c r="G318" s="70"/>
      <c r="H318" s="70"/>
      <c r="I318" s="70"/>
      <c r="J318" s="70"/>
    </row>
    <row r="319" spans="1:10" x14ac:dyDescent="0.3">
      <c r="A319" s="71"/>
      <c r="B319" s="69"/>
      <c r="C319" s="70"/>
      <c r="D319" s="70"/>
      <c r="E319" s="70"/>
      <c r="F319" s="70"/>
      <c r="G319" s="70"/>
      <c r="H319" s="70"/>
      <c r="I319" s="70"/>
      <c r="J319" s="70"/>
    </row>
    <row r="320" spans="1:10" x14ac:dyDescent="0.3">
      <c r="A320" s="71"/>
      <c r="B320" s="69"/>
      <c r="C320" s="70"/>
      <c r="D320" s="70"/>
      <c r="E320" s="70"/>
      <c r="F320" s="70"/>
      <c r="G320" s="70"/>
      <c r="H320" s="70"/>
      <c r="I320" s="70"/>
      <c r="J320" s="70"/>
    </row>
    <row r="321" spans="1:10" x14ac:dyDescent="0.3">
      <c r="A321" s="71"/>
      <c r="B321" s="69"/>
      <c r="C321" s="70"/>
      <c r="D321" s="70"/>
      <c r="E321" s="70"/>
      <c r="F321" s="70"/>
      <c r="G321" s="70"/>
      <c r="H321" s="70"/>
      <c r="I321" s="70"/>
      <c r="J321" s="70"/>
    </row>
    <row r="322" spans="1:10" x14ac:dyDescent="0.3">
      <c r="A322" s="71"/>
      <c r="B322" s="69"/>
      <c r="C322" s="70"/>
      <c r="D322" s="70"/>
      <c r="E322" s="70"/>
      <c r="F322" s="70"/>
      <c r="G322" s="70"/>
      <c r="H322" s="70"/>
      <c r="I322" s="70"/>
      <c r="J322" s="70"/>
    </row>
    <row r="323" spans="1:10" x14ac:dyDescent="0.3">
      <c r="A323" s="71"/>
      <c r="B323" s="69"/>
      <c r="C323" s="70"/>
      <c r="D323" s="70"/>
      <c r="E323" s="70"/>
      <c r="F323" s="70"/>
      <c r="G323" s="70"/>
      <c r="H323" s="70"/>
      <c r="I323" s="70"/>
      <c r="J323" s="70"/>
    </row>
    <row r="324" spans="1:10" x14ac:dyDescent="0.3">
      <c r="A324" s="71"/>
      <c r="B324" s="69"/>
      <c r="C324" s="70"/>
      <c r="D324" s="70"/>
      <c r="E324" s="70"/>
      <c r="F324" s="70"/>
      <c r="G324" s="70"/>
      <c r="H324" s="70"/>
      <c r="I324" s="70"/>
      <c r="J324" s="70"/>
    </row>
    <row r="325" spans="1:10" x14ac:dyDescent="0.3">
      <c r="A325" s="71"/>
      <c r="B325" s="69"/>
      <c r="C325" s="70"/>
      <c r="D325" s="70"/>
      <c r="E325" s="70"/>
      <c r="F325" s="70"/>
      <c r="G325" s="70"/>
      <c r="H325" s="70"/>
      <c r="I325" s="70"/>
      <c r="J325" s="70"/>
    </row>
    <row r="326" spans="1:10" x14ac:dyDescent="0.3">
      <c r="A326" s="71"/>
      <c r="B326" s="69"/>
      <c r="C326" s="70"/>
      <c r="D326" s="70"/>
      <c r="E326" s="70"/>
      <c r="F326" s="70"/>
      <c r="G326" s="70"/>
      <c r="H326" s="70"/>
      <c r="I326" s="70"/>
      <c r="J326" s="70"/>
    </row>
    <row r="327" spans="1:10" x14ac:dyDescent="0.3">
      <c r="A327" s="71"/>
      <c r="B327" s="69"/>
      <c r="C327" s="70"/>
      <c r="D327" s="70"/>
      <c r="E327" s="70"/>
      <c r="F327" s="70"/>
      <c r="G327" s="70"/>
      <c r="H327" s="70"/>
      <c r="I327" s="70"/>
      <c r="J327" s="70"/>
    </row>
    <row r="328" spans="1:10" x14ac:dyDescent="0.3">
      <c r="A328" s="71"/>
      <c r="B328" s="69"/>
      <c r="C328" s="70"/>
      <c r="D328" s="70"/>
      <c r="E328" s="70"/>
      <c r="F328" s="70"/>
      <c r="G328" s="70"/>
      <c r="H328" s="70"/>
      <c r="I328" s="70"/>
      <c r="J328" s="70"/>
    </row>
    <row r="329" spans="1:10" x14ac:dyDescent="0.3">
      <c r="A329" s="71"/>
      <c r="B329" s="69"/>
      <c r="C329" s="70"/>
      <c r="D329" s="70"/>
      <c r="E329" s="70"/>
      <c r="F329" s="70"/>
      <c r="G329" s="70"/>
      <c r="H329" s="70"/>
      <c r="I329" s="70"/>
      <c r="J329" s="70"/>
    </row>
    <row r="330" spans="1:10" x14ac:dyDescent="0.3">
      <c r="A330" s="71"/>
      <c r="B330" s="69"/>
      <c r="C330" s="70"/>
      <c r="D330" s="70"/>
      <c r="E330" s="70"/>
      <c r="F330" s="70"/>
      <c r="G330" s="70"/>
      <c r="H330" s="70"/>
      <c r="I330" s="70"/>
      <c r="J330" s="70"/>
    </row>
    <row r="331" spans="1:10" x14ac:dyDescent="0.3">
      <c r="A331" s="71"/>
      <c r="B331" s="69"/>
      <c r="C331" s="70"/>
      <c r="D331" s="70"/>
      <c r="E331" s="70"/>
      <c r="F331" s="70"/>
      <c r="G331" s="70"/>
      <c r="H331" s="70"/>
      <c r="I331" s="70"/>
      <c r="J331" s="70"/>
    </row>
    <row r="332" spans="1:10" x14ac:dyDescent="0.3">
      <c r="A332" s="71"/>
      <c r="B332" s="69"/>
      <c r="C332" s="70"/>
      <c r="D332" s="70"/>
      <c r="E332" s="70"/>
      <c r="F332" s="70"/>
      <c r="G332" s="70"/>
      <c r="H332" s="70"/>
      <c r="I332" s="70"/>
      <c r="J332" s="70"/>
    </row>
    <row r="333" spans="1:10" x14ac:dyDescent="0.3">
      <c r="A333" s="71"/>
      <c r="B333" s="69"/>
      <c r="C333" s="70"/>
      <c r="D333" s="70"/>
      <c r="E333" s="70"/>
      <c r="F333" s="70"/>
      <c r="G333" s="70"/>
      <c r="H333" s="70"/>
      <c r="I333" s="70"/>
      <c r="J333" s="70"/>
    </row>
    <row r="334" spans="1:10" x14ac:dyDescent="0.3">
      <c r="A334" s="71"/>
      <c r="B334" s="69"/>
      <c r="C334" s="70"/>
      <c r="D334" s="70"/>
      <c r="E334" s="70"/>
      <c r="F334" s="70"/>
      <c r="G334" s="70"/>
      <c r="H334" s="70"/>
      <c r="I334" s="70"/>
      <c r="J334" s="70"/>
    </row>
    <row r="335" spans="1:10" x14ac:dyDescent="0.3">
      <c r="A335" s="71"/>
      <c r="B335" s="69"/>
      <c r="C335" s="70"/>
      <c r="D335" s="70"/>
      <c r="E335" s="70"/>
      <c r="F335" s="70"/>
      <c r="G335" s="70"/>
      <c r="H335" s="70"/>
      <c r="I335" s="70"/>
      <c r="J335" s="70"/>
    </row>
    <row r="336" spans="1:10" x14ac:dyDescent="0.3">
      <c r="A336" s="71"/>
      <c r="B336" s="69"/>
      <c r="C336" s="70"/>
      <c r="D336" s="70"/>
      <c r="E336" s="70"/>
      <c r="F336" s="70"/>
      <c r="G336" s="70"/>
      <c r="H336" s="70"/>
      <c r="I336" s="70"/>
      <c r="J336" s="70"/>
    </row>
    <row r="337" spans="1:10" x14ac:dyDescent="0.3">
      <c r="A337" s="71"/>
      <c r="B337" s="69"/>
      <c r="C337" s="70"/>
      <c r="D337" s="70"/>
      <c r="E337" s="70"/>
      <c r="F337" s="70"/>
      <c r="G337" s="70"/>
      <c r="H337" s="70"/>
      <c r="I337" s="70"/>
      <c r="J337" s="70"/>
    </row>
    <row r="338" spans="1:10" x14ac:dyDescent="0.3">
      <c r="A338" s="71"/>
      <c r="B338" s="69"/>
      <c r="C338" s="70"/>
      <c r="D338" s="70"/>
      <c r="E338" s="70"/>
      <c r="F338" s="70"/>
      <c r="G338" s="70"/>
      <c r="H338" s="70"/>
      <c r="I338" s="70"/>
      <c r="J338" s="70"/>
    </row>
    <row r="339" spans="1:10" x14ac:dyDescent="0.3">
      <c r="A339" s="71"/>
      <c r="B339" s="69"/>
      <c r="C339" s="70"/>
      <c r="D339" s="70"/>
      <c r="E339" s="70"/>
      <c r="F339" s="70"/>
      <c r="G339" s="70"/>
      <c r="H339" s="70"/>
      <c r="I339" s="70"/>
      <c r="J339" s="70"/>
    </row>
    <row r="340" spans="1:10" x14ac:dyDescent="0.3">
      <c r="A340" s="71"/>
      <c r="B340" s="69"/>
      <c r="C340" s="70"/>
      <c r="D340" s="70"/>
      <c r="E340" s="70"/>
      <c r="F340" s="70"/>
      <c r="G340" s="70"/>
      <c r="H340" s="70"/>
      <c r="I340" s="70"/>
      <c r="J340" s="70"/>
    </row>
    <row r="341" spans="1:10" x14ac:dyDescent="0.3">
      <c r="A341" s="71"/>
      <c r="B341" s="69"/>
      <c r="C341" s="70"/>
      <c r="D341" s="70"/>
      <c r="E341" s="70"/>
      <c r="F341" s="70"/>
      <c r="G341" s="70"/>
      <c r="H341" s="70"/>
      <c r="I341" s="70"/>
      <c r="J341" s="70"/>
    </row>
    <row r="342" spans="1:10" x14ac:dyDescent="0.3">
      <c r="A342" s="71"/>
      <c r="B342" s="69"/>
      <c r="C342" s="70"/>
      <c r="D342" s="70"/>
      <c r="E342" s="70"/>
      <c r="F342" s="70"/>
      <c r="G342" s="70"/>
      <c r="H342" s="70"/>
      <c r="I342" s="70"/>
      <c r="J342" s="70"/>
    </row>
    <row r="343" spans="1:10" x14ac:dyDescent="0.3">
      <c r="A343" s="71"/>
      <c r="B343" s="69"/>
      <c r="C343" s="70"/>
      <c r="D343" s="70"/>
      <c r="E343" s="70"/>
      <c r="F343" s="70"/>
      <c r="G343" s="70"/>
      <c r="H343" s="70"/>
      <c r="I343" s="70"/>
      <c r="J343" s="70"/>
    </row>
    <row r="344" spans="1:10" x14ac:dyDescent="0.3">
      <c r="A344" s="71"/>
      <c r="B344" s="69"/>
      <c r="C344" s="70"/>
      <c r="D344" s="70"/>
      <c r="E344" s="70"/>
      <c r="F344" s="70"/>
      <c r="G344" s="70"/>
      <c r="H344" s="70"/>
      <c r="I344" s="70"/>
      <c r="J344" s="70"/>
    </row>
    <row r="345" spans="1:10" x14ac:dyDescent="0.3">
      <c r="A345" s="71"/>
      <c r="B345" s="69"/>
      <c r="C345" s="70"/>
      <c r="D345" s="70"/>
      <c r="E345" s="70"/>
      <c r="F345" s="70"/>
      <c r="G345" s="70"/>
      <c r="H345" s="70"/>
      <c r="I345" s="70"/>
      <c r="J345" s="70"/>
    </row>
    <row r="346" spans="1:10" x14ac:dyDescent="0.3">
      <c r="A346" s="71"/>
      <c r="B346" s="69"/>
      <c r="C346" s="70"/>
      <c r="D346" s="70"/>
      <c r="E346" s="70"/>
      <c r="F346" s="70"/>
      <c r="G346" s="70"/>
      <c r="H346" s="70"/>
      <c r="I346" s="70"/>
      <c r="J346" s="70"/>
    </row>
    <row r="347" spans="1:10" x14ac:dyDescent="0.3">
      <c r="A347" s="71"/>
      <c r="B347" s="69"/>
      <c r="C347" s="70"/>
      <c r="D347" s="70"/>
      <c r="E347" s="70"/>
      <c r="F347" s="70"/>
      <c r="G347" s="70"/>
      <c r="H347" s="70"/>
      <c r="I347" s="70"/>
      <c r="J347" s="70"/>
    </row>
    <row r="348" spans="1:10" x14ac:dyDescent="0.3">
      <c r="A348" s="71"/>
      <c r="B348" s="69"/>
      <c r="C348" s="70"/>
      <c r="D348" s="70"/>
      <c r="E348" s="70"/>
      <c r="F348" s="70"/>
      <c r="G348" s="70"/>
      <c r="H348" s="70"/>
      <c r="I348" s="70"/>
      <c r="J348" s="70"/>
    </row>
    <row r="349" spans="1:10" x14ac:dyDescent="0.3">
      <c r="A349" s="71"/>
      <c r="B349" s="69"/>
      <c r="C349" s="70"/>
      <c r="D349" s="70"/>
      <c r="E349" s="70"/>
      <c r="F349" s="70"/>
      <c r="G349" s="70"/>
      <c r="H349" s="70"/>
      <c r="I349" s="70"/>
      <c r="J349" s="70"/>
    </row>
    <row r="350" spans="1:10" x14ac:dyDescent="0.3">
      <c r="A350" s="71"/>
      <c r="B350" s="69"/>
      <c r="C350" s="70"/>
      <c r="D350" s="70"/>
      <c r="E350" s="70"/>
      <c r="F350" s="70"/>
      <c r="G350" s="70"/>
      <c r="H350" s="70"/>
      <c r="I350" s="70"/>
      <c r="J350" s="70"/>
    </row>
    <row r="351" spans="1:10" x14ac:dyDescent="0.3">
      <c r="A351" s="71"/>
      <c r="B351" s="69"/>
      <c r="C351" s="70"/>
      <c r="D351" s="70"/>
      <c r="E351" s="70"/>
      <c r="F351" s="70"/>
      <c r="G351" s="70"/>
      <c r="H351" s="70"/>
      <c r="I351" s="70"/>
      <c r="J351" s="70"/>
    </row>
    <row r="352" spans="1:10" x14ac:dyDescent="0.3">
      <c r="A352" s="71"/>
      <c r="B352" s="69"/>
      <c r="C352" s="70"/>
      <c r="D352" s="70"/>
      <c r="E352" s="70"/>
      <c r="F352" s="70"/>
      <c r="G352" s="70"/>
      <c r="H352" s="70"/>
      <c r="I352" s="70"/>
      <c r="J352" s="70"/>
    </row>
    <row r="353" spans="1:10" x14ac:dyDescent="0.3">
      <c r="A353" s="71"/>
      <c r="B353" s="69"/>
      <c r="C353" s="70"/>
      <c r="D353" s="70"/>
      <c r="E353" s="70"/>
      <c r="F353" s="70"/>
      <c r="G353" s="70"/>
      <c r="H353" s="70"/>
      <c r="I353" s="70"/>
      <c r="J353" s="70"/>
    </row>
    <row r="354" spans="1:10" x14ac:dyDescent="0.3">
      <c r="A354" s="71"/>
      <c r="B354" s="69"/>
      <c r="C354" s="70"/>
      <c r="D354" s="70"/>
      <c r="E354" s="70"/>
      <c r="F354" s="70"/>
      <c r="G354" s="70"/>
      <c r="H354" s="70"/>
      <c r="I354" s="70"/>
      <c r="J354" s="70"/>
    </row>
    <row r="355" spans="1:10" x14ac:dyDescent="0.3">
      <c r="A355" s="71"/>
      <c r="B355" s="69"/>
      <c r="C355" s="70"/>
      <c r="D355" s="70"/>
      <c r="E355" s="70"/>
      <c r="F355" s="70"/>
      <c r="G355" s="70"/>
      <c r="H355" s="70"/>
      <c r="I355" s="70"/>
      <c r="J355" s="70"/>
    </row>
    <row r="356" spans="1:10" x14ac:dyDescent="0.3">
      <c r="A356" s="71"/>
      <c r="B356" s="69"/>
      <c r="C356" s="70"/>
      <c r="D356" s="70"/>
      <c r="E356" s="70"/>
      <c r="F356" s="70"/>
      <c r="G356" s="70"/>
      <c r="H356" s="70"/>
      <c r="I356" s="70"/>
      <c r="J356" s="70"/>
    </row>
    <row r="360" spans="1:10" x14ac:dyDescent="0.3">
      <c r="A360" s="71"/>
      <c r="B360" s="69"/>
      <c r="C360" s="70"/>
      <c r="D360" s="70"/>
      <c r="E360" s="70"/>
      <c r="F360" s="70"/>
      <c r="G360" s="70"/>
      <c r="H360" s="70"/>
      <c r="I360" s="70"/>
      <c r="J360" s="70"/>
    </row>
    <row r="361" spans="1:10" x14ac:dyDescent="0.3">
      <c r="A361" s="71"/>
      <c r="B361" s="69"/>
      <c r="C361" s="72"/>
      <c r="D361" s="71"/>
      <c r="E361" s="71"/>
      <c r="F361" s="71"/>
      <c r="G361" s="71"/>
      <c r="H361" s="72"/>
      <c r="I361" s="72"/>
      <c r="J361" s="71"/>
    </row>
    <row r="362" spans="1:10" x14ac:dyDescent="0.3">
      <c r="A362" s="71"/>
      <c r="B362" s="69"/>
      <c r="C362" s="72"/>
      <c r="D362" s="71"/>
      <c r="E362" s="73"/>
      <c r="F362" s="73"/>
      <c r="G362" s="71"/>
      <c r="H362" s="72"/>
      <c r="I362" s="72"/>
      <c r="J362" s="71"/>
    </row>
    <row r="363" spans="1:10" x14ac:dyDescent="0.3">
      <c r="A363" s="71"/>
      <c r="B363" s="69"/>
      <c r="C363" s="72"/>
      <c r="D363" s="71"/>
      <c r="E363" s="71"/>
      <c r="F363" s="71"/>
      <c r="G363" s="71"/>
      <c r="H363" s="72"/>
      <c r="I363" s="72"/>
      <c r="J363" s="71"/>
    </row>
    <row r="364" spans="1:10" x14ac:dyDescent="0.3">
      <c r="A364" s="71"/>
      <c r="B364" s="69"/>
      <c r="C364" s="72"/>
      <c r="D364" s="71"/>
      <c r="E364" s="71"/>
      <c r="F364" s="71"/>
      <c r="G364" s="71"/>
      <c r="H364" s="72"/>
      <c r="I364" s="72"/>
      <c r="J364" s="71"/>
    </row>
    <row r="365" spans="1:10" x14ac:dyDescent="0.3">
      <c r="A365" s="71"/>
      <c r="B365" s="69"/>
      <c r="C365" s="70"/>
      <c r="D365" s="70"/>
      <c r="E365" s="70"/>
      <c r="F365" s="70"/>
      <c r="G365" s="70"/>
      <c r="H365" s="70"/>
      <c r="I365" s="70"/>
      <c r="J365" s="70"/>
    </row>
    <row r="366" spans="1:10" x14ac:dyDescent="0.3">
      <c r="A366" s="71"/>
      <c r="B366" s="69"/>
      <c r="C366" s="70"/>
      <c r="D366" s="70"/>
      <c r="E366" s="70"/>
      <c r="F366" s="70"/>
      <c r="G366" s="70"/>
      <c r="H366" s="70"/>
      <c r="I366" s="70"/>
      <c r="J366" s="70"/>
    </row>
    <row r="367" spans="1:10" x14ac:dyDescent="0.3">
      <c r="A367" s="71"/>
      <c r="B367" s="69"/>
      <c r="C367" s="70"/>
      <c r="D367" s="70"/>
      <c r="E367" s="70"/>
      <c r="F367" s="70"/>
      <c r="G367" s="70"/>
      <c r="H367" s="70"/>
      <c r="I367" s="70"/>
      <c r="J367" s="70"/>
    </row>
    <row r="368" spans="1:10" x14ac:dyDescent="0.3">
      <c r="A368" s="71"/>
      <c r="B368" s="69"/>
      <c r="C368" s="70"/>
      <c r="D368" s="70"/>
      <c r="E368" s="70"/>
      <c r="F368" s="70"/>
      <c r="G368" s="70"/>
      <c r="H368" s="70"/>
      <c r="I368" s="70"/>
      <c r="J368" s="70"/>
    </row>
    <row r="369" spans="1:10" x14ac:dyDescent="0.3">
      <c r="A369" s="71"/>
      <c r="B369" s="69"/>
      <c r="C369" s="70"/>
      <c r="D369" s="70"/>
      <c r="E369" s="70"/>
      <c r="F369" s="70"/>
      <c r="G369" s="70"/>
      <c r="H369" s="70"/>
      <c r="I369" s="70"/>
      <c r="J369" s="70"/>
    </row>
    <row r="370" spans="1:10" x14ac:dyDescent="0.3">
      <c r="A370" s="71"/>
      <c r="B370" s="69"/>
      <c r="C370" s="70"/>
      <c r="D370" s="70"/>
      <c r="E370" s="70"/>
      <c r="F370" s="70"/>
      <c r="G370" s="70"/>
      <c r="H370" s="70"/>
      <c r="I370" s="70"/>
      <c r="J370" s="70"/>
    </row>
    <row r="371" spans="1:10" x14ac:dyDescent="0.3">
      <c r="A371" s="71"/>
      <c r="B371" s="69"/>
      <c r="C371" s="70"/>
      <c r="D371" s="70"/>
      <c r="E371" s="70"/>
      <c r="F371" s="70"/>
      <c r="G371" s="70"/>
      <c r="H371" s="70"/>
      <c r="I371" s="70"/>
      <c r="J371" s="70"/>
    </row>
    <row r="372" spans="1:10" x14ac:dyDescent="0.3">
      <c r="A372" s="71"/>
      <c r="B372" s="69"/>
      <c r="C372" s="70"/>
      <c r="D372" s="70"/>
      <c r="E372" s="70"/>
      <c r="F372" s="70"/>
      <c r="G372" s="70"/>
      <c r="H372" s="70"/>
      <c r="I372" s="70"/>
      <c r="J372" s="70"/>
    </row>
    <row r="373" spans="1:10" x14ac:dyDescent="0.3">
      <c r="A373" s="71"/>
      <c r="B373" s="69"/>
      <c r="C373" s="70"/>
      <c r="D373" s="70"/>
      <c r="E373" s="70"/>
      <c r="F373" s="70"/>
      <c r="G373" s="70"/>
      <c r="H373" s="70"/>
      <c r="I373" s="70"/>
      <c r="J373" s="70"/>
    </row>
    <row r="374" spans="1:10" x14ac:dyDescent="0.3">
      <c r="A374" s="71"/>
      <c r="B374" s="69"/>
      <c r="C374" s="70"/>
      <c r="D374" s="70"/>
      <c r="E374" s="70"/>
      <c r="F374" s="70"/>
      <c r="G374" s="70"/>
      <c r="H374" s="70"/>
      <c r="I374" s="70"/>
      <c r="J374" s="70"/>
    </row>
    <row r="375" spans="1:10" x14ac:dyDescent="0.3">
      <c r="A375" s="71"/>
      <c r="B375" s="69"/>
      <c r="C375" s="70"/>
      <c r="D375" s="70"/>
      <c r="E375" s="70"/>
      <c r="F375" s="70"/>
      <c r="G375" s="70"/>
      <c r="H375" s="70"/>
      <c r="I375" s="70"/>
      <c r="J375" s="70"/>
    </row>
    <row r="376" spans="1:10" x14ac:dyDescent="0.3">
      <c r="A376" s="71"/>
      <c r="B376" s="69"/>
      <c r="C376" s="70"/>
      <c r="D376" s="70"/>
      <c r="E376" s="70"/>
      <c r="F376" s="70"/>
      <c r="G376" s="70"/>
      <c r="H376" s="70"/>
      <c r="I376" s="70"/>
      <c r="J376" s="70"/>
    </row>
    <row r="377" spans="1:10" x14ac:dyDescent="0.3">
      <c r="A377" s="71"/>
      <c r="B377" s="69"/>
      <c r="C377" s="70"/>
      <c r="D377" s="70"/>
      <c r="E377" s="70"/>
      <c r="F377" s="70"/>
      <c r="G377" s="70"/>
      <c r="H377" s="70"/>
      <c r="I377" s="70"/>
      <c r="J377" s="70"/>
    </row>
    <row r="378" spans="1:10" x14ac:dyDescent="0.3">
      <c r="A378" s="71"/>
      <c r="B378" s="69"/>
      <c r="C378" s="70"/>
      <c r="D378" s="70"/>
      <c r="E378" s="70"/>
      <c r="F378" s="70"/>
      <c r="G378" s="70"/>
      <c r="H378" s="70"/>
      <c r="I378" s="70"/>
      <c r="J378" s="70"/>
    </row>
    <row r="379" spans="1:10" x14ac:dyDescent="0.3">
      <c r="A379" s="71"/>
      <c r="B379" s="69"/>
      <c r="C379" s="70"/>
      <c r="D379" s="70"/>
      <c r="E379" s="70"/>
      <c r="F379" s="70"/>
      <c r="G379" s="70"/>
      <c r="H379" s="70"/>
      <c r="I379" s="70"/>
      <c r="J379" s="70"/>
    </row>
    <row r="380" spans="1:10" x14ac:dyDescent="0.3">
      <c r="A380" s="71"/>
      <c r="B380" s="69"/>
      <c r="C380" s="70"/>
      <c r="D380" s="70"/>
      <c r="E380" s="70"/>
      <c r="F380" s="70"/>
      <c r="G380" s="70"/>
      <c r="H380" s="70"/>
      <c r="I380" s="70"/>
      <c r="J380" s="70"/>
    </row>
    <row r="381" spans="1:10" x14ac:dyDescent="0.3">
      <c r="A381" s="71"/>
      <c r="B381" s="69"/>
      <c r="C381" s="70"/>
      <c r="D381" s="70"/>
      <c r="E381" s="70"/>
      <c r="F381" s="70"/>
      <c r="G381" s="70"/>
      <c r="H381" s="70"/>
      <c r="I381" s="70"/>
      <c r="J381" s="70"/>
    </row>
    <row r="382" spans="1:10" x14ac:dyDescent="0.3">
      <c r="A382" s="71"/>
      <c r="B382" s="69"/>
      <c r="C382" s="70"/>
      <c r="D382" s="70"/>
      <c r="E382" s="70"/>
      <c r="F382" s="70"/>
      <c r="G382" s="70"/>
      <c r="H382" s="70"/>
      <c r="I382" s="70"/>
      <c r="J382" s="70"/>
    </row>
    <row r="383" spans="1:10" x14ac:dyDescent="0.3">
      <c r="A383" s="71"/>
      <c r="B383" s="69"/>
      <c r="C383" s="70"/>
      <c r="D383" s="70"/>
      <c r="E383" s="70"/>
      <c r="F383" s="70"/>
      <c r="G383" s="70"/>
      <c r="H383" s="70"/>
      <c r="I383" s="70"/>
      <c r="J383" s="70"/>
    </row>
    <row r="384" spans="1:10" x14ac:dyDescent="0.3">
      <c r="A384" s="71"/>
      <c r="B384" s="69"/>
      <c r="C384" s="70"/>
      <c r="D384" s="70"/>
      <c r="E384" s="70"/>
      <c r="F384" s="70"/>
      <c r="G384" s="70"/>
      <c r="H384" s="70"/>
      <c r="I384" s="70"/>
      <c r="J384" s="70"/>
    </row>
    <row r="385" spans="1:10" x14ac:dyDescent="0.3">
      <c r="A385" s="71"/>
      <c r="B385" s="69"/>
      <c r="C385" s="70"/>
      <c r="D385" s="70"/>
      <c r="E385" s="70"/>
      <c r="F385" s="70"/>
      <c r="G385" s="70"/>
      <c r="H385" s="70"/>
      <c r="I385" s="70"/>
      <c r="J385" s="70"/>
    </row>
    <row r="386" spans="1:10" x14ac:dyDescent="0.3">
      <c r="A386" s="71"/>
      <c r="B386" s="69"/>
      <c r="C386" s="70"/>
      <c r="D386" s="70"/>
      <c r="E386" s="70"/>
      <c r="F386" s="70"/>
      <c r="G386" s="70"/>
      <c r="H386" s="70"/>
      <c r="I386" s="70"/>
      <c r="J386" s="70"/>
    </row>
    <row r="387" spans="1:10" x14ac:dyDescent="0.3">
      <c r="A387" s="71"/>
      <c r="B387" s="69"/>
      <c r="C387" s="70"/>
      <c r="D387" s="70"/>
      <c r="E387" s="70"/>
      <c r="F387" s="70"/>
      <c r="G387" s="70"/>
      <c r="H387" s="70"/>
      <c r="I387" s="70"/>
      <c r="J387" s="70"/>
    </row>
    <row r="388" spans="1:10" x14ac:dyDescent="0.3">
      <c r="A388" s="134"/>
    </row>
    <row r="389" spans="1:10" x14ac:dyDescent="0.3">
      <c r="A389" s="134"/>
    </row>
    <row r="390" spans="1:10" x14ac:dyDescent="0.3">
      <c r="A390" s="134"/>
    </row>
    <row r="391" spans="1:10" x14ac:dyDescent="0.3">
      <c r="A391" s="134"/>
    </row>
    <row r="392" spans="1:10" x14ac:dyDescent="0.3">
      <c r="A392" s="134"/>
    </row>
    <row r="393" spans="1:10" x14ac:dyDescent="0.3">
      <c r="A393" s="71"/>
      <c r="B393" s="69"/>
      <c r="C393" s="72"/>
      <c r="D393" s="71"/>
      <c r="E393" s="71"/>
      <c r="F393" s="71"/>
      <c r="G393" s="71"/>
      <c r="H393" s="72"/>
      <c r="I393" s="72"/>
      <c r="J393" s="71"/>
    </row>
    <row r="394" spans="1:10" x14ac:dyDescent="0.3">
      <c r="A394" s="134"/>
    </row>
    <row r="395" spans="1:10" x14ac:dyDescent="0.3">
      <c r="A395" s="134"/>
    </row>
    <row r="396" spans="1:10" x14ac:dyDescent="0.3">
      <c r="A396" s="134"/>
    </row>
    <row r="397" spans="1:10" x14ac:dyDescent="0.3">
      <c r="A397" s="134"/>
    </row>
    <row r="398" spans="1:10" x14ac:dyDescent="0.3">
      <c r="A398" s="134"/>
    </row>
    <row r="399" spans="1:10" x14ac:dyDescent="0.3">
      <c r="A399" s="134"/>
    </row>
    <row r="400" spans="1:10" x14ac:dyDescent="0.3">
      <c r="A400" s="134"/>
    </row>
    <row r="401" spans="1:10" x14ac:dyDescent="0.3">
      <c r="A401" s="134"/>
    </row>
    <row r="402" spans="1:10" x14ac:dyDescent="0.3">
      <c r="A402" s="134"/>
    </row>
    <row r="403" spans="1:10" x14ac:dyDescent="0.3">
      <c r="A403" s="134"/>
    </row>
    <row r="404" spans="1:10" x14ac:dyDescent="0.3">
      <c r="A404" s="134"/>
    </row>
    <row r="405" spans="1:10" x14ac:dyDescent="0.3">
      <c r="A405" s="134"/>
    </row>
    <row r="406" spans="1:10" x14ac:dyDescent="0.3">
      <c r="A406" s="134"/>
    </row>
    <row r="407" spans="1:10" x14ac:dyDescent="0.3">
      <c r="A407" s="134"/>
    </row>
    <row r="408" spans="1:10" x14ac:dyDescent="0.3">
      <c r="A408" s="134"/>
    </row>
    <row r="409" spans="1:10" x14ac:dyDescent="0.3">
      <c r="A409" s="134"/>
    </row>
    <row r="410" spans="1:10" x14ac:dyDescent="0.3">
      <c r="A410" s="71"/>
      <c r="B410" s="69"/>
      <c r="C410" s="70"/>
      <c r="D410" s="70"/>
      <c r="E410" s="70"/>
      <c r="F410" s="70"/>
      <c r="G410" s="70"/>
      <c r="H410" s="70"/>
      <c r="I410" s="70"/>
      <c r="J410" s="70"/>
    </row>
    <row r="411" spans="1:10" x14ac:dyDescent="0.3">
      <c r="A411" s="134"/>
    </row>
    <row r="412" spans="1:10" x14ac:dyDescent="0.3">
      <c r="A412" s="134"/>
    </row>
    <row r="413" spans="1:10" x14ac:dyDescent="0.3">
      <c r="A413" s="134"/>
    </row>
    <row r="414" spans="1:10" x14ac:dyDescent="0.3">
      <c r="A414" s="134"/>
    </row>
    <row r="415" spans="1:10" x14ac:dyDescent="0.3">
      <c r="A415" s="134"/>
    </row>
    <row r="416" spans="1:10" x14ac:dyDescent="0.3">
      <c r="A416" s="134"/>
    </row>
    <row r="417" spans="1:1" x14ac:dyDescent="0.3">
      <c r="A417" s="134"/>
    </row>
    <row r="418" spans="1:1" x14ac:dyDescent="0.3">
      <c r="A418" s="134"/>
    </row>
    <row r="419" spans="1:1" x14ac:dyDescent="0.3">
      <c r="A419" s="134"/>
    </row>
    <row r="420" spans="1:1" x14ac:dyDescent="0.3">
      <c r="A420" s="134"/>
    </row>
    <row r="421" spans="1:1" x14ac:dyDescent="0.3">
      <c r="A421" s="134"/>
    </row>
    <row r="422" spans="1:1" x14ac:dyDescent="0.3">
      <c r="A422" s="134"/>
    </row>
    <row r="423" spans="1:1" x14ac:dyDescent="0.3">
      <c r="A423" s="134"/>
    </row>
    <row r="424" spans="1:1" x14ac:dyDescent="0.3">
      <c r="A424" s="134"/>
    </row>
    <row r="425" spans="1:1" x14ac:dyDescent="0.3">
      <c r="A425" s="134"/>
    </row>
    <row r="426" spans="1:1" x14ac:dyDescent="0.3">
      <c r="A426" s="71"/>
    </row>
    <row r="427" spans="1:1" x14ac:dyDescent="0.3">
      <c r="A427" s="134"/>
    </row>
    <row r="428" spans="1:1" x14ac:dyDescent="0.3">
      <c r="A428" s="134"/>
    </row>
    <row r="429" spans="1:1" x14ac:dyDescent="0.3">
      <c r="A429" s="134"/>
    </row>
    <row r="430" spans="1:1" x14ac:dyDescent="0.3">
      <c r="A430" s="134"/>
    </row>
    <row r="431" spans="1:1" x14ac:dyDescent="0.3">
      <c r="A431" s="134"/>
    </row>
    <row r="432" spans="1:1" x14ac:dyDescent="0.3">
      <c r="A432" s="134"/>
    </row>
    <row r="433" spans="1:1" x14ac:dyDescent="0.3">
      <c r="A433" s="134"/>
    </row>
    <row r="434" spans="1:1" x14ac:dyDescent="0.3">
      <c r="A434" s="134"/>
    </row>
    <row r="435" spans="1:1" x14ac:dyDescent="0.3">
      <c r="A435" s="134"/>
    </row>
    <row r="436" spans="1:1" x14ac:dyDescent="0.3">
      <c r="A436" s="134"/>
    </row>
    <row r="437" spans="1:1" x14ac:dyDescent="0.3">
      <c r="A437" s="134"/>
    </row>
    <row r="438" spans="1:1" x14ac:dyDescent="0.3">
      <c r="A438" s="134"/>
    </row>
    <row r="439" spans="1:1" x14ac:dyDescent="0.3">
      <c r="A439" s="134"/>
    </row>
    <row r="440" spans="1:1" x14ac:dyDescent="0.3">
      <c r="A440" s="134"/>
    </row>
    <row r="441" spans="1:1" x14ac:dyDescent="0.3">
      <c r="A441" s="71"/>
    </row>
  </sheetData>
  <mergeCells count="39">
    <mergeCell ref="A107:A109"/>
    <mergeCell ref="B107:B109"/>
    <mergeCell ref="C107:C109"/>
    <mergeCell ref="E107:I107"/>
    <mergeCell ref="A1:L1"/>
    <mergeCell ref="A2:L2"/>
    <mergeCell ref="A3:L3"/>
    <mergeCell ref="A65:A67"/>
    <mergeCell ref="B65:B67"/>
    <mergeCell ref="C65:C67"/>
    <mergeCell ref="A9:A11"/>
    <mergeCell ref="B9:B11"/>
    <mergeCell ref="C9:C11"/>
    <mergeCell ref="E9:I9"/>
    <mergeCell ref="E65:I65"/>
    <mergeCell ref="A36:A38"/>
    <mergeCell ref="B36:B38"/>
    <mergeCell ref="C36:C38"/>
    <mergeCell ref="E36:I36"/>
    <mergeCell ref="A183:A185"/>
    <mergeCell ref="B183:B185"/>
    <mergeCell ref="C183:C185"/>
    <mergeCell ref="E183:I183"/>
    <mergeCell ref="A155:A157"/>
    <mergeCell ref="B155:B157"/>
    <mergeCell ref="C155:C157"/>
    <mergeCell ref="E155:I155"/>
    <mergeCell ref="A163:A165"/>
    <mergeCell ref="B163:B165"/>
    <mergeCell ref="C163:C165"/>
    <mergeCell ref="E163:I163"/>
    <mergeCell ref="A118:A120"/>
    <mergeCell ref="B118:B120"/>
    <mergeCell ref="C118:C120"/>
    <mergeCell ref="E118:I118"/>
    <mergeCell ref="A144:A146"/>
    <mergeCell ref="B144:B146"/>
    <mergeCell ref="C144:C146"/>
    <mergeCell ref="E144:I144"/>
  </mergeCells>
  <pageMargins left="0.39370078740157483" right="0" top="0.59055118110236227" bottom="0.39370078740157483" header="0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P372"/>
  <sheetViews>
    <sheetView view="pageBreakPreview" zoomScaleNormal="100" zoomScaleSheetLayoutView="100" workbookViewId="0">
      <selection activeCell="E57" sqref="E57:J58"/>
    </sheetView>
  </sheetViews>
  <sheetFormatPr defaultRowHeight="20.25" x14ac:dyDescent="0.3"/>
  <cols>
    <col min="1" max="1" width="4.5703125" style="56" customWidth="1"/>
    <col min="2" max="2" width="23.5703125" style="55" customWidth="1"/>
    <col min="3" max="3" width="17.85546875" style="67" customWidth="1"/>
    <col min="4" max="4" width="20.28515625" style="67" customWidth="1"/>
    <col min="5" max="5" width="8.7109375" style="67" customWidth="1"/>
    <col min="6" max="6" width="9.140625" style="67" customWidth="1"/>
    <col min="7" max="7" width="10.42578125" style="67" customWidth="1"/>
    <col min="8" max="8" width="10.5703125" style="67" customWidth="1"/>
    <col min="9" max="9" width="9.7109375" style="67" customWidth="1"/>
    <col min="10" max="10" width="12.42578125" style="67" customWidth="1"/>
    <col min="11" max="11" width="18" style="67" customWidth="1"/>
    <col min="12" max="12" width="9.28515625" style="67" customWidth="1"/>
    <col min="13" max="16384" width="9.140625" style="67"/>
  </cols>
  <sheetData>
    <row r="1" spans="1:16" x14ac:dyDescent="0.3">
      <c r="A1" s="752" t="s">
        <v>10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66"/>
      <c r="N1" s="66"/>
      <c r="O1" s="66"/>
      <c r="P1" s="66"/>
    </row>
    <row r="2" spans="1:16" x14ac:dyDescent="0.3">
      <c r="A2" s="752" t="s">
        <v>1486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66"/>
      <c r="N2" s="66"/>
      <c r="O2" s="66"/>
      <c r="P2" s="66"/>
    </row>
    <row r="3" spans="1:16" x14ac:dyDescent="0.3">
      <c r="A3" s="724" t="s">
        <v>859</v>
      </c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66"/>
      <c r="N3" s="66"/>
      <c r="O3" s="66"/>
      <c r="P3" s="66"/>
    </row>
    <row r="4" spans="1:16" x14ac:dyDescent="0.3">
      <c r="L4" s="229" t="s">
        <v>813</v>
      </c>
    </row>
    <row r="5" spans="1:16" s="233" customFormat="1" ht="18.75" x14ac:dyDescent="0.3">
      <c r="A5" s="59" t="s">
        <v>1097</v>
      </c>
      <c r="B5" s="232"/>
      <c r="C5" s="232"/>
      <c r="D5" s="232"/>
    </row>
    <row r="6" spans="1:16" s="233" customFormat="1" ht="18.75" x14ac:dyDescent="0.3">
      <c r="A6" s="59" t="s">
        <v>920</v>
      </c>
      <c r="B6" s="232"/>
      <c r="C6" s="232"/>
      <c r="D6" s="232"/>
    </row>
    <row r="7" spans="1:16" s="56" customFormat="1" ht="19.5" thickBot="1" x14ac:dyDescent="0.35">
      <c r="A7" s="84"/>
      <c r="B7" s="523" t="s">
        <v>77</v>
      </c>
      <c r="C7" s="530"/>
      <c r="D7" s="530"/>
    </row>
    <row r="8" spans="1:16" s="56" customFormat="1" ht="19.5" thickTop="1" x14ac:dyDescent="0.3">
      <c r="A8" s="84"/>
      <c r="B8" s="59" t="s">
        <v>425</v>
      </c>
    </row>
    <row r="9" spans="1:16" s="106" customFormat="1" ht="16.5" x14ac:dyDescent="0.25">
      <c r="A9" s="739" t="s">
        <v>0</v>
      </c>
      <c r="B9" s="742" t="s">
        <v>9</v>
      </c>
      <c r="C9" s="745" t="s">
        <v>5</v>
      </c>
      <c r="D9" s="137" t="s">
        <v>1</v>
      </c>
      <c r="E9" s="736" t="s">
        <v>11</v>
      </c>
      <c r="F9" s="737"/>
      <c r="G9" s="737"/>
      <c r="H9" s="737"/>
      <c r="I9" s="738"/>
      <c r="J9" s="176" t="s">
        <v>6</v>
      </c>
      <c r="K9" s="177" t="s">
        <v>8</v>
      </c>
      <c r="L9" s="137" t="s">
        <v>13</v>
      </c>
    </row>
    <row r="10" spans="1:16" s="106" customFormat="1" ht="16.5" x14ac:dyDescent="0.25">
      <c r="A10" s="740"/>
      <c r="B10" s="743"/>
      <c r="C10" s="746"/>
      <c r="D10" s="138" t="s">
        <v>2</v>
      </c>
      <c r="E10" s="179">
        <v>2566</v>
      </c>
      <c r="F10" s="137">
        <v>2567</v>
      </c>
      <c r="G10" s="179">
        <v>2568</v>
      </c>
      <c r="H10" s="137">
        <v>2569</v>
      </c>
      <c r="I10" s="137">
        <v>2570</v>
      </c>
      <c r="J10" s="180" t="s">
        <v>7</v>
      </c>
      <c r="K10" s="181" t="s">
        <v>3</v>
      </c>
      <c r="L10" s="138" t="s">
        <v>438</v>
      </c>
    </row>
    <row r="11" spans="1:16" s="106" customFormat="1" ht="16.5" x14ac:dyDescent="0.25">
      <c r="A11" s="741"/>
      <c r="B11" s="744"/>
      <c r="C11" s="747"/>
      <c r="D11" s="182"/>
      <c r="E11" s="183" t="s">
        <v>4</v>
      </c>
      <c r="F11" s="182" t="s">
        <v>4</v>
      </c>
      <c r="G11" s="183" t="s">
        <v>4</v>
      </c>
      <c r="H11" s="182" t="s">
        <v>4</v>
      </c>
      <c r="I11" s="182" t="s">
        <v>4</v>
      </c>
      <c r="J11" s="184"/>
      <c r="K11" s="185"/>
      <c r="L11" s="182" t="s">
        <v>437</v>
      </c>
    </row>
    <row r="12" spans="1:16" s="39" customFormat="1" ht="16.5" x14ac:dyDescent="0.25">
      <c r="A12" s="118">
        <v>1</v>
      </c>
      <c r="B12" s="117" t="s">
        <v>417</v>
      </c>
      <c r="C12" s="125" t="s">
        <v>418</v>
      </c>
      <c r="D12" s="87" t="s">
        <v>426</v>
      </c>
      <c r="E12" s="89">
        <v>30000</v>
      </c>
      <c r="F12" s="89">
        <v>30000</v>
      </c>
      <c r="G12" s="89">
        <v>30000</v>
      </c>
      <c r="H12" s="89">
        <v>30000</v>
      </c>
      <c r="I12" s="89">
        <v>30000</v>
      </c>
      <c r="J12" s="89" t="s">
        <v>396</v>
      </c>
      <c r="K12" s="87" t="s">
        <v>782</v>
      </c>
      <c r="L12" s="87" t="s">
        <v>677</v>
      </c>
      <c r="M12" s="95"/>
    </row>
    <row r="13" spans="1:16" s="39" customFormat="1" ht="16.5" x14ac:dyDescent="0.25">
      <c r="A13" s="124"/>
      <c r="B13" s="114" t="s">
        <v>943</v>
      </c>
      <c r="C13" s="126" t="s">
        <v>420</v>
      </c>
      <c r="D13" s="92" t="s">
        <v>427</v>
      </c>
      <c r="E13" s="94" t="s">
        <v>110</v>
      </c>
      <c r="F13" s="94" t="s">
        <v>110</v>
      </c>
      <c r="G13" s="94" t="s">
        <v>110</v>
      </c>
      <c r="H13" s="94" t="s">
        <v>110</v>
      </c>
      <c r="I13" s="94" t="s">
        <v>110</v>
      </c>
      <c r="J13" s="94" t="s">
        <v>235</v>
      </c>
      <c r="K13" s="92" t="s">
        <v>781</v>
      </c>
      <c r="L13" s="92"/>
      <c r="M13" s="95"/>
    </row>
    <row r="14" spans="1:16" s="39" customFormat="1" ht="16.5" x14ac:dyDescent="0.25">
      <c r="A14" s="124"/>
      <c r="B14" s="114" t="s">
        <v>944</v>
      </c>
      <c r="C14" s="126"/>
      <c r="D14" s="92" t="s">
        <v>428</v>
      </c>
      <c r="E14" s="94"/>
      <c r="F14" s="94"/>
      <c r="G14" s="94"/>
      <c r="H14" s="94"/>
      <c r="I14" s="94"/>
      <c r="J14" s="94"/>
      <c r="K14" s="92" t="s">
        <v>420</v>
      </c>
      <c r="L14" s="92"/>
      <c r="M14" s="95"/>
    </row>
    <row r="15" spans="1:16" s="39" customFormat="1" ht="16.5" x14ac:dyDescent="0.25">
      <c r="A15" s="119"/>
      <c r="B15" s="99"/>
      <c r="C15" s="100"/>
      <c r="D15" s="102" t="s">
        <v>429</v>
      </c>
      <c r="E15" s="101"/>
      <c r="F15" s="101"/>
      <c r="G15" s="101"/>
      <c r="H15" s="101"/>
      <c r="I15" s="101"/>
      <c r="J15" s="101"/>
      <c r="K15" s="103"/>
      <c r="L15" s="103"/>
      <c r="M15" s="95"/>
    </row>
    <row r="16" spans="1:16" s="39" customFormat="1" ht="16.5" x14ac:dyDescent="0.25">
      <c r="A16" s="85">
        <v>2</v>
      </c>
      <c r="B16" s="117" t="s">
        <v>435</v>
      </c>
      <c r="C16" s="88" t="s">
        <v>422</v>
      </c>
      <c r="D16" s="87" t="s">
        <v>433</v>
      </c>
      <c r="E16" s="89">
        <v>20000</v>
      </c>
      <c r="F16" s="89">
        <v>20000</v>
      </c>
      <c r="G16" s="89">
        <v>20000</v>
      </c>
      <c r="H16" s="89">
        <v>20000</v>
      </c>
      <c r="I16" s="89">
        <v>20000</v>
      </c>
      <c r="J16" s="89" t="s">
        <v>312</v>
      </c>
      <c r="K16" s="87" t="s">
        <v>784</v>
      </c>
      <c r="L16" s="87" t="s">
        <v>677</v>
      </c>
      <c r="M16" s="95"/>
    </row>
    <row r="17" spans="1:13" s="39" customFormat="1" ht="16.5" x14ac:dyDescent="0.25">
      <c r="A17" s="91"/>
      <c r="B17" s="114" t="s">
        <v>436</v>
      </c>
      <c r="C17" s="93" t="s">
        <v>432</v>
      </c>
      <c r="D17" s="92" t="s">
        <v>434</v>
      </c>
      <c r="E17" s="94" t="s">
        <v>332</v>
      </c>
      <c r="F17" s="94" t="s">
        <v>332</v>
      </c>
      <c r="G17" s="94" t="s">
        <v>332</v>
      </c>
      <c r="H17" s="94" t="s">
        <v>332</v>
      </c>
      <c r="I17" s="94" t="s">
        <v>332</v>
      </c>
      <c r="J17" s="94" t="s">
        <v>9</v>
      </c>
      <c r="K17" s="92" t="s">
        <v>783</v>
      </c>
      <c r="L17" s="92"/>
      <c r="M17" s="95"/>
    </row>
    <row r="18" spans="1:13" s="39" customFormat="1" ht="16.5" x14ac:dyDescent="0.25">
      <c r="A18" s="119"/>
      <c r="B18" s="99" t="s">
        <v>430</v>
      </c>
      <c r="C18" s="100" t="s">
        <v>431</v>
      </c>
      <c r="D18" s="102"/>
      <c r="E18" s="101" t="s">
        <v>288</v>
      </c>
      <c r="F18" s="101" t="s">
        <v>288</v>
      </c>
      <c r="G18" s="101" t="s">
        <v>288</v>
      </c>
      <c r="H18" s="101" t="s">
        <v>288</v>
      </c>
      <c r="I18" s="101" t="s">
        <v>288</v>
      </c>
      <c r="J18" s="101"/>
      <c r="K18" s="103"/>
      <c r="L18" s="103"/>
      <c r="M18" s="95"/>
    </row>
    <row r="19" spans="1:13" s="39" customFormat="1" ht="16.5" x14ac:dyDescent="0.25">
      <c r="A19" s="85">
        <v>3</v>
      </c>
      <c r="B19" s="117" t="s">
        <v>774</v>
      </c>
      <c r="C19" s="88" t="s">
        <v>775</v>
      </c>
      <c r="D19" s="87" t="s">
        <v>860</v>
      </c>
      <c r="E19" s="89">
        <v>20000</v>
      </c>
      <c r="F19" s="89">
        <v>20000</v>
      </c>
      <c r="G19" s="89">
        <v>20000</v>
      </c>
      <c r="H19" s="89">
        <v>20000</v>
      </c>
      <c r="I19" s="89">
        <v>20000</v>
      </c>
      <c r="J19" s="89" t="s">
        <v>698</v>
      </c>
      <c r="K19" s="87" t="s">
        <v>423</v>
      </c>
      <c r="L19" s="87" t="s">
        <v>677</v>
      </c>
      <c r="M19" s="95"/>
    </row>
    <row r="20" spans="1:13" s="39" customFormat="1" ht="16.5" x14ac:dyDescent="0.25">
      <c r="A20" s="296"/>
      <c r="B20" s="114" t="s">
        <v>773</v>
      </c>
      <c r="C20" s="93" t="s">
        <v>776</v>
      </c>
      <c r="D20" s="92" t="s">
        <v>509</v>
      </c>
      <c r="E20" s="94" t="s">
        <v>332</v>
      </c>
      <c r="F20" s="94" t="s">
        <v>332</v>
      </c>
      <c r="G20" s="94" t="s">
        <v>332</v>
      </c>
      <c r="H20" s="94" t="s">
        <v>332</v>
      </c>
      <c r="I20" s="94" t="s">
        <v>332</v>
      </c>
      <c r="J20" s="94" t="s">
        <v>780</v>
      </c>
      <c r="K20" s="92" t="s">
        <v>424</v>
      </c>
      <c r="L20" s="92"/>
      <c r="M20" s="95"/>
    </row>
    <row r="21" spans="1:13" s="39" customFormat="1" ht="16.5" x14ac:dyDescent="0.25">
      <c r="A21" s="119"/>
      <c r="B21" s="99"/>
      <c r="C21" s="100" t="s">
        <v>777</v>
      </c>
      <c r="D21" s="103"/>
      <c r="E21" s="101" t="s">
        <v>288</v>
      </c>
      <c r="F21" s="101" t="s">
        <v>288</v>
      </c>
      <c r="G21" s="101" t="s">
        <v>288</v>
      </c>
      <c r="H21" s="101" t="s">
        <v>288</v>
      </c>
      <c r="I21" s="101" t="s">
        <v>288</v>
      </c>
      <c r="J21" s="101"/>
      <c r="K21" s="103"/>
      <c r="L21" s="103"/>
      <c r="M21" s="95"/>
    </row>
    <row r="22" spans="1:13" s="167" customFormat="1" ht="16.5" x14ac:dyDescent="0.25">
      <c r="A22" s="295"/>
      <c r="B22" s="228"/>
      <c r="C22" s="172"/>
      <c r="D22" s="241"/>
      <c r="E22" s="152"/>
      <c r="F22" s="152"/>
      <c r="G22" s="152"/>
      <c r="H22" s="152"/>
      <c r="I22" s="152"/>
      <c r="J22" s="152"/>
      <c r="K22" s="241"/>
      <c r="L22" s="241"/>
      <c r="M22" s="175"/>
    </row>
    <row r="23" spans="1:13" s="167" customFormat="1" ht="16.5" x14ac:dyDescent="0.25">
      <c r="A23" s="295"/>
      <c r="B23" s="228"/>
      <c r="C23" s="172"/>
      <c r="D23" s="241"/>
      <c r="E23" s="152"/>
      <c r="F23" s="152"/>
      <c r="G23" s="152"/>
      <c r="H23" s="152"/>
      <c r="I23" s="152"/>
      <c r="J23" s="152"/>
      <c r="K23" s="241"/>
      <c r="L23" s="241"/>
      <c r="M23" s="175"/>
    </row>
    <row r="24" spans="1:13" s="167" customFormat="1" ht="16.5" x14ac:dyDescent="0.25">
      <c r="A24" s="295"/>
      <c r="B24" s="228"/>
      <c r="C24" s="172"/>
      <c r="D24" s="241"/>
      <c r="E24" s="152"/>
      <c r="F24" s="152"/>
      <c r="G24" s="152"/>
      <c r="H24" s="152"/>
      <c r="I24" s="152"/>
      <c r="J24" s="152"/>
      <c r="K24" s="241"/>
      <c r="L24" s="241"/>
      <c r="M24" s="175"/>
    </row>
    <row r="25" spans="1:13" s="167" customFormat="1" ht="16.5" x14ac:dyDescent="0.25">
      <c r="A25" s="295"/>
      <c r="B25" s="228"/>
      <c r="C25" s="172"/>
      <c r="D25" s="241"/>
      <c r="E25" s="152"/>
      <c r="F25" s="152"/>
      <c r="G25" s="152"/>
      <c r="H25" s="152"/>
      <c r="I25" s="152"/>
      <c r="J25" s="152"/>
      <c r="K25" s="241"/>
      <c r="L25" s="241"/>
      <c r="M25" s="175"/>
    </row>
    <row r="26" spans="1:13" s="167" customFormat="1" ht="16.5" x14ac:dyDescent="0.25">
      <c r="A26" s="295"/>
      <c r="B26" s="228"/>
      <c r="C26" s="172"/>
      <c r="D26" s="241"/>
      <c r="E26" s="152"/>
      <c r="F26" s="152"/>
      <c r="G26" s="152"/>
      <c r="H26" s="152"/>
      <c r="I26" s="152"/>
      <c r="J26" s="152"/>
      <c r="K26" s="241"/>
      <c r="L26" s="241"/>
      <c r="M26" s="175"/>
    </row>
    <row r="27" spans="1:13" s="167" customFormat="1" ht="16.5" x14ac:dyDescent="0.25">
      <c r="A27" s="295"/>
      <c r="B27" s="228"/>
      <c r="C27" s="172"/>
      <c r="D27" s="241"/>
      <c r="E27" s="152"/>
      <c r="F27" s="152"/>
      <c r="G27" s="152"/>
      <c r="H27" s="152"/>
      <c r="I27" s="152"/>
      <c r="J27" s="152"/>
      <c r="K27" s="241"/>
      <c r="L27" s="241"/>
      <c r="M27" s="175"/>
    </row>
    <row r="28" spans="1:13" s="167" customFormat="1" ht="16.5" x14ac:dyDescent="0.25">
      <c r="A28" s="295"/>
      <c r="B28" s="228"/>
      <c r="C28" s="172"/>
      <c r="D28" s="241"/>
      <c r="E28" s="152"/>
      <c r="F28" s="152"/>
      <c r="G28" s="152"/>
      <c r="H28" s="152"/>
      <c r="I28" s="152"/>
      <c r="J28" s="152"/>
      <c r="K28" s="241"/>
      <c r="L28" s="241"/>
      <c r="M28" s="175"/>
    </row>
    <row r="29" spans="1:13" s="167" customFormat="1" ht="16.5" x14ac:dyDescent="0.25">
      <c r="A29" s="295"/>
      <c r="B29" s="228"/>
      <c r="C29" s="172"/>
      <c r="D29" s="241"/>
      <c r="E29" s="152"/>
      <c r="F29" s="152"/>
      <c r="G29" s="152"/>
      <c r="H29" s="152"/>
      <c r="I29" s="152"/>
      <c r="J29" s="152"/>
      <c r="K29" s="241"/>
      <c r="L29" s="241"/>
      <c r="M29" s="175"/>
    </row>
    <row r="30" spans="1:13" s="167" customFormat="1" ht="16.5" x14ac:dyDescent="0.25">
      <c r="A30" s="295"/>
      <c r="B30" s="228"/>
      <c r="C30" s="172"/>
      <c r="D30" s="241"/>
      <c r="E30" s="152"/>
      <c r="F30" s="152"/>
      <c r="G30" s="152"/>
      <c r="H30" s="152"/>
      <c r="I30" s="152"/>
      <c r="J30" s="152"/>
      <c r="K30" s="241"/>
      <c r="L30" s="241"/>
      <c r="M30" s="175"/>
    </row>
    <row r="31" spans="1:13" s="167" customFormat="1" ht="16.5" x14ac:dyDescent="0.25">
      <c r="A31" s="295"/>
      <c r="B31" s="228"/>
      <c r="C31" s="172"/>
      <c r="D31" s="241"/>
      <c r="E31" s="152"/>
      <c r="F31" s="152"/>
      <c r="G31" s="152"/>
      <c r="H31" s="152"/>
      <c r="I31" s="152"/>
      <c r="J31" s="152"/>
      <c r="K31" s="241"/>
      <c r="L31" s="241"/>
      <c r="M31" s="175"/>
    </row>
    <row r="32" spans="1:13" s="167" customFormat="1" ht="16.5" x14ac:dyDescent="0.25">
      <c r="A32" s="295"/>
      <c r="B32" s="228"/>
      <c r="C32" s="172"/>
      <c r="D32" s="241"/>
      <c r="E32" s="152"/>
      <c r="F32" s="152"/>
      <c r="G32" s="152"/>
      <c r="H32" s="152"/>
      <c r="I32" s="152"/>
      <c r="J32" s="152"/>
      <c r="K32" s="241"/>
      <c r="L32" s="241"/>
      <c r="M32" s="175"/>
    </row>
    <row r="33" spans="1:13" s="167" customFormat="1" ht="16.5" x14ac:dyDescent="0.25">
      <c r="A33" s="295"/>
      <c r="B33" s="228"/>
      <c r="C33" s="172"/>
      <c r="D33" s="241"/>
      <c r="E33" s="152"/>
      <c r="F33" s="152"/>
      <c r="G33" s="152"/>
      <c r="H33" s="152"/>
      <c r="I33" s="152"/>
      <c r="J33" s="152"/>
      <c r="K33" s="241"/>
      <c r="L33" s="241"/>
      <c r="M33" s="175"/>
    </row>
    <row r="34" spans="1:13" s="167" customFormat="1" ht="16.5" x14ac:dyDescent="0.25">
      <c r="A34" s="295"/>
      <c r="B34" s="228"/>
      <c r="C34" s="172"/>
      <c r="D34" s="241"/>
      <c r="E34" s="152"/>
      <c r="F34" s="152"/>
      <c r="G34" s="152"/>
      <c r="H34" s="152"/>
      <c r="I34" s="152"/>
      <c r="J34" s="152"/>
      <c r="K34" s="241"/>
      <c r="L34" s="241"/>
      <c r="M34" s="175"/>
    </row>
    <row r="35" spans="1:13" s="56" customFormat="1" ht="18.75" x14ac:dyDescent="0.3">
      <c r="A35" s="84"/>
      <c r="B35" s="58" t="s">
        <v>77</v>
      </c>
    </row>
    <row r="36" spans="1:13" s="56" customFormat="1" ht="18.75" x14ac:dyDescent="0.3">
      <c r="A36" s="84"/>
      <c r="B36" s="59" t="s">
        <v>921</v>
      </c>
    </row>
    <row r="37" spans="1:13" s="106" customFormat="1" ht="16.5" x14ac:dyDescent="0.25">
      <c r="A37" s="739" t="s">
        <v>0</v>
      </c>
      <c r="B37" s="742" t="s">
        <v>9</v>
      </c>
      <c r="C37" s="745" t="s">
        <v>5</v>
      </c>
      <c r="D37" s="137" t="s">
        <v>1</v>
      </c>
      <c r="E37" s="736" t="s">
        <v>11</v>
      </c>
      <c r="F37" s="737"/>
      <c r="G37" s="737"/>
      <c r="H37" s="737"/>
      <c r="I37" s="738"/>
      <c r="J37" s="294" t="s">
        <v>6</v>
      </c>
      <c r="K37" s="293" t="s">
        <v>8</v>
      </c>
      <c r="L37" s="137" t="s">
        <v>13</v>
      </c>
    </row>
    <row r="38" spans="1:13" s="106" customFormat="1" ht="16.5" x14ac:dyDescent="0.25">
      <c r="A38" s="740"/>
      <c r="B38" s="743"/>
      <c r="C38" s="746"/>
      <c r="D38" s="138" t="s">
        <v>2</v>
      </c>
      <c r="E38" s="428">
        <v>2566</v>
      </c>
      <c r="F38" s="137">
        <v>2567</v>
      </c>
      <c r="G38" s="428">
        <v>2568</v>
      </c>
      <c r="H38" s="137">
        <v>2569</v>
      </c>
      <c r="I38" s="137">
        <v>2570</v>
      </c>
      <c r="J38" s="180" t="s">
        <v>7</v>
      </c>
      <c r="K38" s="181" t="s">
        <v>3</v>
      </c>
      <c r="L38" s="138" t="s">
        <v>438</v>
      </c>
    </row>
    <row r="39" spans="1:13" s="106" customFormat="1" ht="16.5" x14ac:dyDescent="0.25">
      <c r="A39" s="741"/>
      <c r="B39" s="744"/>
      <c r="C39" s="747"/>
      <c r="D39" s="182"/>
      <c r="E39" s="183" t="s">
        <v>4</v>
      </c>
      <c r="F39" s="182" t="s">
        <v>4</v>
      </c>
      <c r="G39" s="183" t="s">
        <v>4</v>
      </c>
      <c r="H39" s="182" t="s">
        <v>4</v>
      </c>
      <c r="I39" s="182" t="s">
        <v>4</v>
      </c>
      <c r="J39" s="184"/>
      <c r="K39" s="185"/>
      <c r="L39" s="182" t="s">
        <v>437</v>
      </c>
    </row>
    <row r="40" spans="1:13" s="90" customFormat="1" ht="16.5" x14ac:dyDescent="0.25">
      <c r="A40" s="85">
        <v>1</v>
      </c>
      <c r="B40" s="104" t="s">
        <v>778</v>
      </c>
      <c r="C40" s="117" t="s">
        <v>418</v>
      </c>
      <c r="D40" s="88" t="s">
        <v>439</v>
      </c>
      <c r="E40" s="89">
        <v>30000</v>
      </c>
      <c r="F40" s="89">
        <v>30000</v>
      </c>
      <c r="G40" s="89">
        <v>30000</v>
      </c>
      <c r="H40" s="89">
        <v>30000</v>
      </c>
      <c r="I40" s="89">
        <v>30000</v>
      </c>
      <c r="J40" s="89" t="s">
        <v>396</v>
      </c>
      <c r="K40" s="13" t="s">
        <v>419</v>
      </c>
      <c r="L40" s="87" t="s">
        <v>677</v>
      </c>
    </row>
    <row r="41" spans="1:13" s="90" customFormat="1" ht="16.5" x14ac:dyDescent="0.25">
      <c r="A41" s="91"/>
      <c r="B41" s="108" t="s">
        <v>421</v>
      </c>
      <c r="C41" s="114" t="s">
        <v>420</v>
      </c>
      <c r="D41" s="93" t="s">
        <v>333</v>
      </c>
      <c r="E41" s="94" t="s">
        <v>110</v>
      </c>
      <c r="F41" s="94" t="s">
        <v>110</v>
      </c>
      <c r="G41" s="94" t="s">
        <v>110</v>
      </c>
      <c r="H41" s="94" t="s">
        <v>110</v>
      </c>
      <c r="I41" s="94" t="s">
        <v>110</v>
      </c>
      <c r="J41" s="94" t="s">
        <v>235</v>
      </c>
      <c r="K41" s="14" t="s">
        <v>421</v>
      </c>
      <c r="L41" s="92"/>
    </row>
    <row r="42" spans="1:13" s="90" customFormat="1" ht="16.5" x14ac:dyDescent="0.25">
      <c r="A42" s="97"/>
      <c r="B42" s="102" t="s">
        <v>779</v>
      </c>
      <c r="C42" s="99"/>
      <c r="D42" s="100"/>
      <c r="E42" s="101"/>
      <c r="F42" s="101"/>
      <c r="G42" s="101"/>
      <c r="H42" s="101"/>
      <c r="I42" s="101"/>
      <c r="J42" s="101"/>
      <c r="K42" s="102"/>
      <c r="L42" s="103"/>
    </row>
    <row r="43" spans="1:13" s="90" customFormat="1" ht="16.5" x14ac:dyDescent="0.25">
      <c r="A43" s="93">
        <v>2</v>
      </c>
      <c r="B43" s="213" t="s">
        <v>435</v>
      </c>
      <c r="C43" s="114" t="s">
        <v>642</v>
      </c>
      <c r="D43" s="113" t="s">
        <v>787</v>
      </c>
      <c r="E43" s="113">
        <v>0</v>
      </c>
      <c r="F43" s="94">
        <v>10000</v>
      </c>
      <c r="G43" s="94">
        <v>10000</v>
      </c>
      <c r="H43" s="94">
        <v>10000</v>
      </c>
      <c r="I43" s="94">
        <v>10000</v>
      </c>
      <c r="J43" s="113" t="s">
        <v>628</v>
      </c>
      <c r="K43" s="93" t="s">
        <v>789</v>
      </c>
      <c r="L43" s="93" t="s">
        <v>677</v>
      </c>
    </row>
    <row r="44" spans="1:13" s="90" customFormat="1" ht="16.5" x14ac:dyDescent="0.25">
      <c r="A44" s="93"/>
      <c r="B44" s="96" t="s">
        <v>786</v>
      </c>
      <c r="C44" s="93" t="s">
        <v>643</v>
      </c>
      <c r="D44" s="93" t="s">
        <v>357</v>
      </c>
      <c r="E44" s="93"/>
      <c r="F44" s="94" t="s">
        <v>110</v>
      </c>
      <c r="G44" s="94" t="s">
        <v>110</v>
      </c>
      <c r="H44" s="94" t="s">
        <v>110</v>
      </c>
      <c r="I44" s="94" t="s">
        <v>110</v>
      </c>
      <c r="J44" s="93" t="s">
        <v>640</v>
      </c>
      <c r="K44" s="92" t="s">
        <v>788</v>
      </c>
      <c r="L44" s="93"/>
    </row>
    <row r="45" spans="1:13" s="90" customFormat="1" ht="16.5" x14ac:dyDescent="0.25">
      <c r="A45" s="93"/>
      <c r="B45" s="96" t="s">
        <v>785</v>
      </c>
      <c r="C45" s="93" t="s">
        <v>644</v>
      </c>
      <c r="D45" s="93"/>
      <c r="E45" s="113"/>
      <c r="F45" s="93"/>
      <c r="G45" s="93"/>
      <c r="H45" s="93"/>
      <c r="I45" s="93"/>
      <c r="J45" s="93" t="s">
        <v>9</v>
      </c>
      <c r="K45" s="93" t="s">
        <v>790</v>
      </c>
      <c r="L45" s="93"/>
    </row>
    <row r="46" spans="1:13" s="90" customFormat="1" ht="16.5" x14ac:dyDescent="0.25">
      <c r="A46" s="100"/>
      <c r="B46" s="98"/>
      <c r="C46" s="100" t="s">
        <v>645</v>
      </c>
      <c r="D46" s="100"/>
      <c r="E46" s="100"/>
      <c r="F46" s="100"/>
      <c r="G46" s="100"/>
      <c r="H46" s="100"/>
      <c r="I46" s="100"/>
      <c r="J46" s="100"/>
      <c r="K46" s="100" t="s">
        <v>791</v>
      </c>
      <c r="L46" s="100"/>
    </row>
    <row r="47" spans="1:13" s="39" customFormat="1" ht="16.5" x14ac:dyDescent="0.25">
      <c r="A47" s="85">
        <v>3</v>
      </c>
      <c r="B47" s="297" t="s">
        <v>945</v>
      </c>
      <c r="C47" s="88" t="s">
        <v>950</v>
      </c>
      <c r="D47" s="87" t="s">
        <v>953</v>
      </c>
      <c r="E47" s="89">
        <v>0</v>
      </c>
      <c r="F47" s="89">
        <v>0</v>
      </c>
      <c r="G47" s="89">
        <v>50000</v>
      </c>
      <c r="H47" s="89">
        <v>50000</v>
      </c>
      <c r="I47" s="89">
        <v>50000</v>
      </c>
      <c r="J47" s="89" t="s">
        <v>335</v>
      </c>
      <c r="K47" s="87" t="s">
        <v>959</v>
      </c>
      <c r="L47" s="87" t="s">
        <v>23</v>
      </c>
      <c r="M47" s="95"/>
    </row>
    <row r="48" spans="1:13" s="39" customFormat="1" ht="16.5" x14ac:dyDescent="0.25">
      <c r="A48" s="296"/>
      <c r="B48" s="96" t="s">
        <v>946</v>
      </c>
      <c r="C48" s="93" t="s">
        <v>951</v>
      </c>
      <c r="D48" s="92" t="s">
        <v>954</v>
      </c>
      <c r="E48" s="94"/>
      <c r="F48" s="94"/>
      <c r="G48" s="94" t="s">
        <v>110</v>
      </c>
      <c r="H48" s="94" t="s">
        <v>110</v>
      </c>
      <c r="I48" s="94" t="s">
        <v>110</v>
      </c>
      <c r="J48" s="94" t="s">
        <v>956</v>
      </c>
      <c r="K48" s="92" t="s">
        <v>789</v>
      </c>
      <c r="L48" s="92"/>
      <c r="M48" s="95"/>
    </row>
    <row r="49" spans="1:12" s="106" customFormat="1" ht="16.5" x14ac:dyDescent="0.25">
      <c r="A49" s="93"/>
      <c r="B49" s="96" t="s">
        <v>947</v>
      </c>
      <c r="C49" s="93" t="s">
        <v>952</v>
      </c>
      <c r="D49" s="93" t="s">
        <v>955</v>
      </c>
      <c r="E49" s="113"/>
      <c r="F49" s="113"/>
      <c r="G49" s="93"/>
      <c r="H49" s="93"/>
      <c r="I49" s="93"/>
      <c r="J49" s="93" t="s">
        <v>957</v>
      </c>
      <c r="K49" s="96" t="s">
        <v>960</v>
      </c>
      <c r="L49" s="93"/>
    </row>
    <row r="50" spans="1:12" s="106" customFormat="1" ht="16.5" x14ac:dyDescent="0.25">
      <c r="A50" s="93"/>
      <c r="B50" s="96" t="s">
        <v>948</v>
      </c>
      <c r="C50" s="93"/>
      <c r="D50" s="93"/>
      <c r="E50" s="93"/>
      <c r="F50" s="93"/>
      <c r="G50" s="93"/>
      <c r="H50" s="93"/>
      <c r="I50" s="93"/>
      <c r="J50" s="93" t="s">
        <v>958</v>
      </c>
      <c r="K50" s="93" t="s">
        <v>575</v>
      </c>
      <c r="L50" s="93"/>
    </row>
    <row r="51" spans="1:12" s="106" customFormat="1" ht="16.5" x14ac:dyDescent="0.25">
      <c r="A51" s="100"/>
      <c r="B51" s="98" t="s">
        <v>949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</row>
    <row r="52" spans="1:12" s="106" customFormat="1" ht="16.5" x14ac:dyDescent="0.25">
      <c r="A52" s="88">
        <v>4</v>
      </c>
      <c r="B52" s="297" t="s">
        <v>1035</v>
      </c>
      <c r="C52" s="93" t="s">
        <v>1039</v>
      </c>
      <c r="D52" s="88" t="s">
        <v>213</v>
      </c>
      <c r="E52" s="88">
        <v>0</v>
      </c>
      <c r="F52" s="88">
        <v>0</v>
      </c>
      <c r="G52" s="301">
        <v>20000</v>
      </c>
      <c r="H52" s="301">
        <v>20000</v>
      </c>
      <c r="I52" s="301">
        <v>20000</v>
      </c>
      <c r="J52" s="88" t="s">
        <v>1046</v>
      </c>
      <c r="K52" s="88" t="s">
        <v>1047</v>
      </c>
      <c r="L52" s="88" t="s">
        <v>677</v>
      </c>
    </row>
    <row r="53" spans="1:12" s="106" customFormat="1" ht="16.5" x14ac:dyDescent="0.25">
      <c r="A53" s="93"/>
      <c r="B53" s="96" t="s">
        <v>1036</v>
      </c>
      <c r="C53" s="93" t="s">
        <v>1040</v>
      </c>
      <c r="D53" s="93" t="s">
        <v>1042</v>
      </c>
      <c r="E53" s="93"/>
      <c r="F53" s="93"/>
      <c r="G53" s="93" t="s">
        <v>110</v>
      </c>
      <c r="H53" s="93" t="s">
        <v>110</v>
      </c>
      <c r="I53" s="93" t="s">
        <v>110</v>
      </c>
      <c r="J53" s="93" t="s">
        <v>640</v>
      </c>
      <c r="K53" s="93" t="s">
        <v>1048</v>
      </c>
      <c r="L53" s="93"/>
    </row>
    <row r="54" spans="1:12" s="106" customFormat="1" ht="16.5" x14ac:dyDescent="0.25">
      <c r="A54" s="93"/>
      <c r="B54" s="96" t="s">
        <v>1037</v>
      </c>
      <c r="C54" s="96" t="s">
        <v>1041</v>
      </c>
      <c r="D54" s="93" t="s">
        <v>1043</v>
      </c>
      <c r="E54" s="93"/>
      <c r="F54" s="93"/>
      <c r="G54" s="93"/>
      <c r="H54" s="93"/>
      <c r="I54" s="93"/>
      <c r="J54" s="93" t="s">
        <v>9</v>
      </c>
      <c r="K54" s="93" t="s">
        <v>1049</v>
      </c>
      <c r="L54" s="93"/>
    </row>
    <row r="55" spans="1:12" s="106" customFormat="1" ht="16.5" x14ac:dyDescent="0.25">
      <c r="A55" s="93"/>
      <c r="B55" s="96" t="s">
        <v>1038</v>
      </c>
      <c r="C55" s="96" t="s">
        <v>1045</v>
      </c>
      <c r="D55" s="93"/>
      <c r="E55" s="93"/>
      <c r="F55" s="93"/>
      <c r="G55" s="93"/>
      <c r="H55" s="93"/>
      <c r="I55" s="93"/>
      <c r="J55" s="93"/>
      <c r="K55" s="93"/>
      <c r="L55" s="93"/>
    </row>
    <row r="56" spans="1:12" s="106" customFormat="1" ht="16.5" x14ac:dyDescent="0.25">
      <c r="A56" s="100"/>
      <c r="B56" s="98"/>
      <c r="C56" s="98" t="s">
        <v>1044</v>
      </c>
      <c r="D56" s="100"/>
      <c r="E56" s="100"/>
      <c r="F56" s="100"/>
      <c r="G56" s="100"/>
      <c r="H56" s="100"/>
      <c r="I56" s="100"/>
      <c r="J56" s="100"/>
      <c r="K56" s="100"/>
      <c r="L56" s="100"/>
    </row>
    <row r="57" spans="1:12" s="106" customFormat="1" ht="16.5" x14ac:dyDescent="0.25">
      <c r="A57" s="105"/>
      <c r="B57" s="171"/>
      <c r="C57" s="139"/>
      <c r="D57" s="105"/>
      <c r="E57" s="151"/>
      <c r="F57" s="151"/>
      <c r="G57" s="151"/>
      <c r="H57" s="151"/>
      <c r="I57" s="151"/>
      <c r="J57" s="172"/>
      <c r="K57" s="139"/>
      <c r="L57" s="105"/>
    </row>
    <row r="58" spans="1:12" s="106" customFormat="1" ht="16.5" x14ac:dyDescent="0.25">
      <c r="A58" s="105"/>
      <c r="B58" s="139"/>
      <c r="C58" s="139"/>
      <c r="D58" s="105"/>
      <c r="E58" s="172"/>
      <c r="F58" s="172"/>
      <c r="G58" s="173"/>
      <c r="H58" s="172"/>
      <c r="I58" s="172"/>
      <c r="J58" s="172"/>
      <c r="K58" s="139"/>
      <c r="L58" s="105"/>
    </row>
    <row r="59" spans="1:12" s="106" customFormat="1" ht="16.5" x14ac:dyDescent="0.25">
      <c r="A59" s="105"/>
      <c r="B59" s="139"/>
      <c r="C59" s="139"/>
      <c r="D59" s="105"/>
      <c r="E59" s="105"/>
      <c r="F59" s="105"/>
      <c r="G59" s="105"/>
      <c r="H59" s="105"/>
      <c r="I59" s="105"/>
      <c r="J59" s="105"/>
      <c r="K59" s="139"/>
      <c r="L59" s="105"/>
    </row>
    <row r="60" spans="1:12" s="106" customFormat="1" ht="16.5" x14ac:dyDescent="0.25">
      <c r="A60" s="105"/>
      <c r="B60" s="171"/>
      <c r="C60" s="105"/>
      <c r="D60" s="105"/>
      <c r="E60" s="105"/>
      <c r="F60" s="105"/>
      <c r="G60" s="105"/>
      <c r="H60" s="105"/>
      <c r="I60" s="105"/>
      <c r="J60" s="105"/>
      <c r="K60" s="105"/>
      <c r="L60" s="105"/>
    </row>
    <row r="61" spans="1:12" s="106" customFormat="1" ht="16.5" x14ac:dyDescent="0.25">
      <c r="A61" s="105"/>
      <c r="B61" s="171"/>
      <c r="C61" s="105"/>
      <c r="D61" s="105"/>
      <c r="E61" s="105"/>
      <c r="F61" s="105"/>
      <c r="G61" s="105"/>
      <c r="H61" s="105"/>
      <c r="I61" s="105"/>
      <c r="J61" s="105"/>
      <c r="K61" s="105"/>
      <c r="L61" s="105"/>
    </row>
    <row r="62" spans="1:12" s="106" customFormat="1" ht="16.5" x14ac:dyDescent="0.25">
      <c r="A62" s="105"/>
      <c r="B62" s="171"/>
      <c r="C62" s="105"/>
      <c r="D62" s="105"/>
      <c r="E62" s="105"/>
      <c r="F62" s="105"/>
      <c r="G62" s="105"/>
      <c r="H62" s="105"/>
      <c r="I62" s="105"/>
      <c r="J62" s="105"/>
      <c r="K62" s="105"/>
      <c r="L62" s="105"/>
    </row>
    <row r="63" spans="1:12" s="106" customFormat="1" ht="16.5" x14ac:dyDescent="0.25">
      <c r="A63" s="105"/>
      <c r="B63" s="171"/>
      <c r="C63" s="105"/>
      <c r="D63" s="105"/>
      <c r="E63" s="105"/>
      <c r="F63" s="105"/>
      <c r="G63" s="105"/>
      <c r="H63" s="105"/>
      <c r="I63" s="105"/>
      <c r="J63" s="105"/>
      <c r="K63" s="105"/>
      <c r="L63" s="105"/>
    </row>
    <row r="64" spans="1:12" s="106" customFormat="1" ht="16.5" x14ac:dyDescent="0.25">
      <c r="A64" s="105"/>
      <c r="B64" s="171"/>
      <c r="C64" s="105"/>
      <c r="D64" s="105"/>
      <c r="E64" s="105"/>
      <c r="F64" s="105"/>
      <c r="G64" s="105"/>
      <c r="H64" s="105"/>
      <c r="I64" s="105"/>
      <c r="J64" s="105"/>
      <c r="K64" s="105"/>
      <c r="L64" s="105"/>
    </row>
    <row r="65" spans="1:12" s="106" customFormat="1" ht="16.5" x14ac:dyDescent="0.25">
      <c r="A65" s="105"/>
      <c r="B65" s="171"/>
      <c r="C65" s="105"/>
      <c r="D65" s="105"/>
      <c r="E65" s="105"/>
      <c r="F65" s="105"/>
      <c r="G65" s="105"/>
      <c r="H65" s="105"/>
      <c r="I65" s="105"/>
      <c r="J65" s="105"/>
      <c r="K65" s="105"/>
      <c r="L65" s="105"/>
    </row>
    <row r="66" spans="1:12" s="106" customFormat="1" ht="16.5" x14ac:dyDescent="0.25">
      <c r="A66" s="105"/>
      <c r="B66" s="171"/>
      <c r="C66" s="105"/>
      <c r="D66" s="105"/>
      <c r="E66" s="105"/>
      <c r="F66" s="105"/>
      <c r="G66" s="105"/>
      <c r="H66" s="105"/>
      <c r="I66" s="105"/>
      <c r="J66" s="105"/>
      <c r="K66" s="105"/>
      <c r="L66" s="105"/>
    </row>
    <row r="67" spans="1:12" s="106" customFormat="1" ht="16.5" x14ac:dyDescent="0.25">
      <c r="A67" s="172"/>
      <c r="B67" s="171"/>
      <c r="C67" s="105"/>
      <c r="D67" s="105"/>
      <c r="E67" s="105"/>
      <c r="F67" s="105"/>
      <c r="G67" s="105"/>
      <c r="H67" s="105"/>
      <c r="I67" s="105"/>
      <c r="J67" s="105"/>
      <c r="K67" s="105"/>
      <c r="L67" s="105"/>
    </row>
    <row r="68" spans="1:12" s="106" customFormat="1" ht="16.5" x14ac:dyDescent="0.25">
      <c r="A68" s="105"/>
      <c r="B68" s="107"/>
      <c r="C68" s="107"/>
      <c r="D68" s="105"/>
      <c r="E68" s="105"/>
      <c r="F68" s="105"/>
      <c r="G68" s="135"/>
      <c r="H68" s="105"/>
      <c r="I68" s="105"/>
      <c r="J68" s="105"/>
      <c r="K68" s="107"/>
      <c r="L68" s="105"/>
    </row>
    <row r="69" spans="1:12" s="106" customFormat="1" ht="16.5" x14ac:dyDescent="0.25">
      <c r="A69" s="105"/>
      <c r="B69" s="139"/>
      <c r="C69" s="105"/>
      <c r="D69" s="105"/>
      <c r="E69" s="105"/>
      <c r="F69" s="105"/>
      <c r="G69" s="105"/>
      <c r="H69" s="105"/>
      <c r="I69" s="105"/>
      <c r="J69" s="105"/>
      <c r="K69" s="105"/>
      <c r="L69" s="105"/>
    </row>
    <row r="70" spans="1:12" s="106" customFormat="1" ht="16.5" x14ac:dyDescent="0.25">
      <c r="A70" s="105"/>
      <c r="B70" s="171"/>
      <c r="C70" s="139"/>
      <c r="D70" s="105"/>
      <c r="E70" s="105"/>
      <c r="F70" s="105"/>
      <c r="G70" s="135"/>
      <c r="H70" s="105"/>
      <c r="I70" s="105"/>
      <c r="J70" s="105"/>
      <c r="K70" s="139"/>
      <c r="L70" s="105"/>
    </row>
    <row r="71" spans="1:12" s="106" customFormat="1" ht="16.5" x14ac:dyDescent="0.25">
      <c r="A71" s="105"/>
      <c r="B71" s="171"/>
      <c r="C71" s="139"/>
      <c r="D71" s="105"/>
      <c r="E71" s="105"/>
      <c r="F71" s="105"/>
      <c r="G71" s="105"/>
      <c r="H71" s="105"/>
      <c r="I71" s="105"/>
      <c r="J71" s="105"/>
      <c r="K71" s="139"/>
      <c r="L71" s="105"/>
    </row>
    <row r="72" spans="1:12" s="106" customFormat="1" ht="16.5" x14ac:dyDescent="0.25">
      <c r="A72" s="105"/>
      <c r="B72" s="171"/>
      <c r="C72" s="105"/>
      <c r="D72" s="105"/>
      <c r="E72" s="105"/>
      <c r="F72" s="105"/>
      <c r="G72" s="105"/>
      <c r="H72" s="105"/>
      <c r="I72" s="105"/>
      <c r="J72" s="105"/>
      <c r="K72" s="105"/>
      <c r="L72" s="105"/>
    </row>
    <row r="73" spans="1:12" s="106" customFormat="1" ht="16.5" x14ac:dyDescent="0.25">
      <c r="A73" s="105"/>
      <c r="B73" s="171"/>
      <c r="C73" s="139"/>
      <c r="D73" s="105"/>
      <c r="E73" s="105"/>
      <c r="F73" s="105"/>
      <c r="G73" s="135"/>
      <c r="H73" s="105"/>
      <c r="I73" s="105"/>
      <c r="J73" s="105"/>
      <c r="K73" s="139"/>
      <c r="L73" s="105"/>
    </row>
    <row r="74" spans="1:12" s="106" customFormat="1" ht="16.5" x14ac:dyDescent="0.25">
      <c r="A74" s="105"/>
      <c r="B74" s="171"/>
      <c r="C74" s="139"/>
      <c r="D74" s="105"/>
      <c r="E74" s="105"/>
      <c r="F74" s="105"/>
      <c r="G74" s="105"/>
      <c r="H74" s="105"/>
      <c r="I74" s="105"/>
      <c r="J74" s="105"/>
      <c r="K74" s="139"/>
      <c r="L74" s="105"/>
    </row>
    <row r="75" spans="1:12" s="106" customFormat="1" ht="16.5" x14ac:dyDescent="0.25">
      <c r="A75" s="105"/>
      <c r="B75" s="139"/>
      <c r="C75" s="139"/>
      <c r="D75" s="105"/>
      <c r="E75" s="105"/>
      <c r="F75" s="105"/>
      <c r="G75" s="105"/>
      <c r="H75" s="105"/>
      <c r="I75" s="105"/>
      <c r="J75" s="105"/>
      <c r="K75" s="139"/>
      <c r="L75" s="105"/>
    </row>
    <row r="76" spans="1:12" s="106" customFormat="1" ht="16.5" x14ac:dyDescent="0.25">
      <c r="A76" s="105"/>
      <c r="B76" s="171"/>
      <c r="C76" s="139"/>
      <c r="D76" s="105"/>
      <c r="E76" s="105"/>
      <c r="F76" s="105"/>
      <c r="G76" s="135"/>
      <c r="H76" s="105"/>
      <c r="I76" s="105"/>
      <c r="J76" s="105"/>
      <c r="K76" s="139"/>
      <c r="L76" s="105"/>
    </row>
    <row r="77" spans="1:12" s="106" customFormat="1" ht="16.5" x14ac:dyDescent="0.25">
      <c r="A77" s="105"/>
      <c r="B77" s="171"/>
      <c r="C77" s="139"/>
      <c r="D77" s="105"/>
      <c r="E77" s="105"/>
      <c r="F77" s="105"/>
      <c r="G77" s="105"/>
      <c r="H77" s="105"/>
      <c r="I77" s="105"/>
      <c r="J77" s="105"/>
      <c r="K77" s="139"/>
      <c r="L77" s="105"/>
    </row>
    <row r="78" spans="1:12" s="106" customFormat="1" ht="16.5" x14ac:dyDescent="0.25">
      <c r="A78" s="105"/>
      <c r="B78" s="139"/>
      <c r="C78" s="139"/>
      <c r="D78" s="105"/>
      <c r="E78" s="105"/>
      <c r="F78" s="105"/>
      <c r="G78" s="105"/>
      <c r="H78" s="105"/>
      <c r="I78" s="105"/>
      <c r="J78" s="105"/>
      <c r="K78" s="139"/>
      <c r="L78" s="105"/>
    </row>
    <row r="79" spans="1:12" s="106" customFormat="1" ht="16.5" x14ac:dyDescent="0.25">
      <c r="A79" s="105"/>
      <c r="B79" s="171"/>
      <c r="C79" s="139"/>
      <c r="D79" s="105"/>
      <c r="E79" s="105"/>
      <c r="F79" s="105"/>
      <c r="G79" s="135"/>
      <c r="H79" s="105"/>
      <c r="I79" s="105"/>
      <c r="J79" s="105"/>
      <c r="K79" s="139"/>
      <c r="L79" s="105"/>
    </row>
    <row r="80" spans="1:12" s="106" customFormat="1" ht="16.5" x14ac:dyDescent="0.25">
      <c r="A80" s="105"/>
      <c r="B80" s="171"/>
      <c r="C80" s="139"/>
      <c r="D80" s="105"/>
      <c r="E80" s="105"/>
      <c r="F80" s="105"/>
      <c r="G80" s="135"/>
      <c r="H80" s="139"/>
      <c r="I80" s="139"/>
      <c r="J80" s="105"/>
      <c r="K80" s="139"/>
      <c r="L80" s="105"/>
    </row>
    <row r="81" spans="1:12" s="106" customFormat="1" ht="16.5" x14ac:dyDescent="0.25">
      <c r="A81" s="105"/>
      <c r="B81" s="139"/>
      <c r="C81" s="139"/>
      <c r="D81" s="105"/>
      <c r="E81" s="105"/>
      <c r="F81" s="105"/>
      <c r="G81" s="105"/>
      <c r="H81" s="105"/>
      <c r="I81" s="105"/>
      <c r="J81" s="105"/>
      <c r="K81" s="139"/>
      <c r="L81" s="105"/>
    </row>
    <row r="82" spans="1:12" s="106" customFormat="1" ht="16.5" x14ac:dyDescent="0.25">
      <c r="A82" s="105"/>
      <c r="B82" s="171"/>
      <c r="C82" s="139"/>
      <c r="D82" s="105"/>
      <c r="E82" s="105"/>
      <c r="F82" s="105"/>
      <c r="G82" s="135"/>
      <c r="H82" s="105"/>
      <c r="I82" s="105"/>
      <c r="J82" s="105"/>
      <c r="K82" s="139"/>
      <c r="L82" s="105"/>
    </row>
    <row r="83" spans="1:12" s="106" customFormat="1" ht="16.5" x14ac:dyDescent="0.25">
      <c r="A83" s="105"/>
      <c r="B83" s="171"/>
      <c r="C83" s="139"/>
      <c r="D83" s="105"/>
      <c r="E83" s="105"/>
      <c r="F83" s="105"/>
      <c r="G83" s="135"/>
      <c r="H83" s="139"/>
      <c r="I83" s="139"/>
      <c r="J83" s="105"/>
      <c r="K83" s="139"/>
      <c r="L83" s="105"/>
    </row>
    <row r="84" spans="1:12" s="106" customFormat="1" ht="16.5" x14ac:dyDescent="0.25">
      <c r="A84" s="105"/>
      <c r="B84" s="171"/>
      <c r="C84" s="139"/>
      <c r="D84" s="105"/>
      <c r="E84" s="105"/>
      <c r="F84" s="105"/>
      <c r="G84" s="105"/>
      <c r="H84" s="105"/>
      <c r="I84" s="105"/>
      <c r="J84" s="105"/>
      <c r="K84" s="139"/>
      <c r="L84" s="105"/>
    </row>
    <row r="85" spans="1:12" s="106" customFormat="1" ht="16.5" x14ac:dyDescent="0.25">
      <c r="A85" s="105"/>
      <c r="B85" s="139"/>
      <c r="C85" s="139"/>
      <c r="D85" s="105"/>
      <c r="E85" s="105"/>
      <c r="F85" s="105"/>
      <c r="G85" s="105"/>
      <c r="H85" s="139"/>
      <c r="I85" s="139"/>
      <c r="J85" s="105"/>
      <c r="K85" s="105"/>
      <c r="L85" s="105"/>
    </row>
    <row r="86" spans="1:12" s="106" customFormat="1" ht="16.5" x14ac:dyDescent="0.25">
      <c r="A86" s="105"/>
      <c r="B86" s="139"/>
      <c r="C86" s="139"/>
      <c r="D86" s="105"/>
      <c r="E86" s="105"/>
      <c r="F86" s="105"/>
      <c r="G86" s="135"/>
      <c r="H86" s="105"/>
      <c r="I86" s="105"/>
      <c r="J86" s="105"/>
      <c r="K86" s="139"/>
      <c r="L86" s="105"/>
    </row>
    <row r="87" spans="1:12" s="106" customFormat="1" ht="16.5" x14ac:dyDescent="0.25">
      <c r="A87" s="105"/>
      <c r="B87" s="139"/>
      <c r="C87" s="139"/>
      <c r="D87" s="105"/>
      <c r="E87" s="105"/>
      <c r="F87" s="105"/>
      <c r="G87" s="105"/>
      <c r="H87" s="139"/>
      <c r="I87" s="139"/>
      <c r="J87" s="105"/>
      <c r="K87" s="139"/>
      <c r="L87" s="105"/>
    </row>
    <row r="88" spans="1:12" s="106" customFormat="1" ht="16.5" x14ac:dyDescent="0.25">
      <c r="A88" s="105"/>
      <c r="B88" s="139"/>
      <c r="C88" s="139"/>
      <c r="D88" s="105"/>
      <c r="E88" s="105"/>
      <c r="F88" s="105"/>
      <c r="G88" s="105"/>
      <c r="H88" s="105"/>
      <c r="I88" s="105"/>
      <c r="J88" s="105"/>
      <c r="K88" s="105"/>
      <c r="L88" s="105"/>
    </row>
    <row r="89" spans="1:12" s="106" customFormat="1" ht="16.5" x14ac:dyDescent="0.25">
      <c r="A89" s="105"/>
      <c r="B89" s="171"/>
      <c r="C89" s="105"/>
      <c r="D89" s="105"/>
      <c r="E89" s="105"/>
      <c r="F89" s="105"/>
      <c r="G89" s="105"/>
      <c r="H89" s="105"/>
      <c r="I89" s="105"/>
      <c r="J89" s="105"/>
      <c r="K89" s="105"/>
      <c r="L89" s="105"/>
    </row>
    <row r="90" spans="1:12" s="106" customFormat="1" ht="16.5" x14ac:dyDescent="0.25">
      <c r="A90" s="105"/>
      <c r="B90" s="139"/>
      <c r="C90" s="139"/>
      <c r="D90" s="105"/>
      <c r="E90" s="105"/>
      <c r="F90" s="105"/>
      <c r="G90" s="135"/>
      <c r="H90" s="105"/>
      <c r="I90" s="105"/>
      <c r="J90" s="105"/>
      <c r="K90" s="139"/>
      <c r="L90" s="105"/>
    </row>
    <row r="91" spans="1:12" s="106" customFormat="1" ht="16.5" x14ac:dyDescent="0.25">
      <c r="A91" s="105"/>
      <c r="B91" s="139"/>
      <c r="C91" s="139"/>
      <c r="D91" s="105"/>
      <c r="E91" s="105"/>
      <c r="F91" s="105"/>
      <c r="G91" s="105"/>
      <c r="H91" s="105"/>
      <c r="I91" s="105"/>
      <c r="J91" s="105"/>
      <c r="K91" s="139"/>
      <c r="L91" s="105"/>
    </row>
    <row r="92" spans="1:12" s="106" customFormat="1" ht="16.5" x14ac:dyDescent="0.25">
      <c r="A92" s="105"/>
      <c r="B92" s="139"/>
      <c r="C92" s="105"/>
      <c r="D92" s="105"/>
      <c r="E92" s="105"/>
      <c r="F92" s="105"/>
      <c r="G92" s="105"/>
      <c r="H92" s="105"/>
      <c r="I92" s="105"/>
      <c r="J92" s="105"/>
      <c r="K92" s="105"/>
      <c r="L92" s="105"/>
    </row>
    <row r="93" spans="1:12" s="106" customFormat="1" ht="16.5" x14ac:dyDescent="0.25">
      <c r="A93" s="105"/>
      <c r="B93" s="139"/>
      <c r="C93" s="139"/>
      <c r="D93" s="105"/>
      <c r="E93" s="105"/>
      <c r="F93" s="105"/>
      <c r="G93" s="135"/>
      <c r="H93" s="105"/>
      <c r="I93" s="105"/>
      <c r="J93" s="105"/>
      <c r="K93" s="139"/>
      <c r="L93" s="105"/>
    </row>
    <row r="94" spans="1:12" s="106" customFormat="1" ht="16.5" x14ac:dyDescent="0.25">
      <c r="A94" s="105"/>
      <c r="B94" s="139"/>
      <c r="C94" s="139"/>
      <c r="D94" s="105"/>
      <c r="E94" s="105"/>
      <c r="F94" s="105"/>
      <c r="G94" s="105"/>
      <c r="H94" s="105"/>
      <c r="I94" s="105"/>
      <c r="J94" s="105"/>
      <c r="K94" s="139"/>
      <c r="L94" s="105"/>
    </row>
    <row r="95" spans="1:12" s="106" customFormat="1" ht="16.5" x14ac:dyDescent="0.25">
      <c r="A95" s="105"/>
      <c r="B95" s="139"/>
      <c r="C95" s="105"/>
      <c r="D95" s="105"/>
      <c r="E95" s="105"/>
      <c r="F95" s="105"/>
      <c r="G95" s="105"/>
      <c r="H95" s="105"/>
      <c r="I95" s="105"/>
      <c r="J95" s="105"/>
      <c r="K95" s="105"/>
      <c r="L95" s="105"/>
    </row>
    <row r="96" spans="1:12" s="106" customFormat="1" ht="16.5" x14ac:dyDescent="0.25">
      <c r="A96" s="105"/>
      <c r="B96" s="139"/>
      <c r="C96" s="139"/>
      <c r="D96" s="105"/>
      <c r="E96" s="135"/>
      <c r="F96" s="135"/>
      <c r="G96" s="135"/>
      <c r="H96" s="105"/>
      <c r="I96" s="105"/>
      <c r="J96" s="105"/>
      <c r="K96" s="139"/>
      <c r="L96" s="105"/>
    </row>
    <row r="97" spans="1:12" s="106" customFormat="1" ht="16.5" x14ac:dyDescent="0.25">
      <c r="A97" s="105"/>
      <c r="B97" s="139"/>
      <c r="C97" s="139"/>
      <c r="D97" s="105"/>
      <c r="E97" s="105"/>
      <c r="F97" s="105"/>
      <c r="G97" s="105"/>
      <c r="H97" s="105"/>
      <c r="I97" s="105"/>
      <c r="J97" s="105"/>
      <c r="K97" s="139"/>
      <c r="L97" s="105"/>
    </row>
    <row r="98" spans="1:12" s="106" customFormat="1" ht="16.5" x14ac:dyDescent="0.25">
      <c r="A98" s="105"/>
      <c r="B98" s="139"/>
      <c r="C98" s="105"/>
      <c r="D98" s="105"/>
      <c r="E98" s="105"/>
      <c r="F98" s="105"/>
      <c r="G98" s="105"/>
      <c r="H98" s="105"/>
      <c r="I98" s="105"/>
      <c r="J98" s="105"/>
      <c r="K98" s="139"/>
      <c r="L98" s="105"/>
    </row>
    <row r="99" spans="1:12" s="106" customFormat="1" ht="16.5" x14ac:dyDescent="0.25">
      <c r="A99" s="105"/>
      <c r="B99" s="171"/>
      <c r="C99" s="139"/>
      <c r="D99" s="105"/>
      <c r="E99" s="105"/>
      <c r="F99" s="105"/>
      <c r="G99" s="135"/>
      <c r="H99" s="105"/>
      <c r="I99" s="105"/>
      <c r="J99" s="105"/>
      <c r="K99" s="139"/>
      <c r="L99" s="105"/>
    </row>
    <row r="100" spans="1:12" s="106" customFormat="1" ht="16.5" x14ac:dyDescent="0.25">
      <c r="A100" s="105"/>
      <c r="B100" s="171"/>
      <c r="C100" s="139"/>
      <c r="D100" s="105"/>
      <c r="E100" s="135"/>
      <c r="F100" s="135"/>
      <c r="G100" s="135"/>
      <c r="H100" s="105"/>
      <c r="I100" s="105"/>
      <c r="J100" s="105"/>
      <c r="K100" s="139"/>
      <c r="L100" s="105"/>
    </row>
    <row r="101" spans="1:12" s="106" customFormat="1" ht="16.5" x14ac:dyDescent="0.25">
      <c r="A101" s="105"/>
      <c r="B101" s="171"/>
      <c r="C101" s="105"/>
      <c r="D101" s="105"/>
      <c r="E101" s="105"/>
      <c r="F101" s="105"/>
      <c r="G101" s="105"/>
      <c r="H101" s="105"/>
      <c r="I101" s="105"/>
      <c r="J101" s="105"/>
      <c r="K101" s="139"/>
      <c r="L101" s="105"/>
    </row>
    <row r="102" spans="1:12" s="106" customFormat="1" ht="16.5" x14ac:dyDescent="0.25">
      <c r="A102" s="105"/>
      <c r="B102" s="171"/>
      <c r="C102" s="139"/>
      <c r="D102" s="105"/>
      <c r="E102" s="105"/>
      <c r="F102" s="105"/>
      <c r="G102" s="135"/>
      <c r="H102" s="105"/>
      <c r="I102" s="105"/>
      <c r="J102" s="105"/>
      <c r="K102" s="139"/>
      <c r="L102" s="105"/>
    </row>
    <row r="103" spans="1:12" s="106" customFormat="1" ht="16.5" x14ac:dyDescent="0.25">
      <c r="A103" s="105"/>
      <c r="B103" s="171"/>
      <c r="C103" s="139"/>
      <c r="D103" s="105"/>
      <c r="E103" s="135"/>
      <c r="F103" s="135"/>
      <c r="G103" s="135"/>
      <c r="H103" s="105"/>
      <c r="I103" s="105"/>
      <c r="J103" s="105"/>
      <c r="K103" s="139"/>
      <c r="L103" s="105"/>
    </row>
    <row r="104" spans="1:12" s="106" customFormat="1" ht="16.5" x14ac:dyDescent="0.25">
      <c r="A104" s="105"/>
      <c r="B104" s="139"/>
      <c r="C104" s="105"/>
      <c r="D104" s="105"/>
      <c r="E104" s="105"/>
      <c r="F104" s="105"/>
      <c r="G104" s="105"/>
      <c r="H104" s="105"/>
      <c r="I104" s="105"/>
      <c r="J104" s="105"/>
      <c r="K104" s="139"/>
      <c r="L104" s="105"/>
    </row>
    <row r="105" spans="1:12" s="106" customFormat="1" ht="16.5" x14ac:dyDescent="0.25">
      <c r="A105" s="105"/>
      <c r="B105" s="139"/>
      <c r="C105" s="139"/>
      <c r="D105" s="105"/>
      <c r="E105" s="105"/>
      <c r="F105" s="105"/>
      <c r="G105" s="135"/>
      <c r="H105" s="105"/>
      <c r="I105" s="105"/>
      <c r="J105" s="105"/>
      <c r="K105" s="139"/>
      <c r="L105" s="105"/>
    </row>
    <row r="106" spans="1:12" s="106" customFormat="1" ht="16.5" x14ac:dyDescent="0.25">
      <c r="A106" s="105"/>
      <c r="B106" s="139"/>
      <c r="C106" s="139"/>
      <c r="D106" s="105"/>
      <c r="E106" s="105"/>
      <c r="F106" s="105"/>
      <c r="G106" s="105"/>
      <c r="H106" s="105"/>
      <c r="I106" s="105"/>
      <c r="J106" s="105"/>
      <c r="K106" s="139"/>
      <c r="L106" s="105"/>
    </row>
    <row r="107" spans="1:12" s="106" customFormat="1" ht="16.5" x14ac:dyDescent="0.25">
      <c r="A107" s="105"/>
      <c r="B107" s="139"/>
      <c r="C107" s="139"/>
      <c r="D107" s="105"/>
      <c r="E107" s="105"/>
      <c r="F107" s="105"/>
      <c r="G107" s="105"/>
      <c r="H107" s="105"/>
      <c r="I107" s="105"/>
      <c r="J107" s="105"/>
      <c r="K107" s="139"/>
      <c r="L107" s="105"/>
    </row>
    <row r="108" spans="1:12" s="106" customFormat="1" ht="16.5" x14ac:dyDescent="0.25">
      <c r="A108" s="105"/>
      <c r="B108" s="171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</row>
    <row r="109" spans="1:12" s="106" customFormat="1" ht="16.5" x14ac:dyDescent="0.25">
      <c r="A109" s="105"/>
      <c r="B109" s="171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</row>
    <row r="110" spans="1:12" s="106" customFormat="1" ht="16.5" x14ac:dyDescent="0.25">
      <c r="A110" s="105"/>
      <c r="B110" s="171"/>
      <c r="C110" s="139"/>
      <c r="D110" s="105"/>
      <c r="E110" s="105"/>
      <c r="F110" s="105"/>
      <c r="G110" s="105"/>
      <c r="H110" s="135"/>
      <c r="I110" s="135"/>
      <c r="J110" s="105"/>
      <c r="K110" s="139"/>
      <c r="L110" s="105"/>
    </row>
    <row r="111" spans="1:12" s="106" customFormat="1" ht="16.5" x14ac:dyDescent="0.25">
      <c r="A111" s="105"/>
      <c r="B111" s="171"/>
      <c r="C111" s="139"/>
      <c r="D111" s="105"/>
      <c r="E111" s="135"/>
      <c r="F111" s="135"/>
      <c r="G111" s="135"/>
      <c r="H111" s="105"/>
      <c r="I111" s="105"/>
      <c r="J111" s="105"/>
      <c r="K111" s="139"/>
      <c r="L111" s="105"/>
    </row>
    <row r="112" spans="1:12" s="106" customFormat="1" ht="16.5" x14ac:dyDescent="0.25">
      <c r="A112" s="105"/>
      <c r="B112" s="139"/>
      <c r="C112" s="105"/>
      <c r="D112" s="105"/>
      <c r="E112" s="105"/>
      <c r="F112" s="105"/>
      <c r="G112" s="105"/>
      <c r="H112" s="105"/>
      <c r="I112" s="105"/>
      <c r="J112" s="105"/>
      <c r="K112" s="139"/>
      <c r="L112" s="105"/>
    </row>
    <row r="113" spans="1:12" s="106" customFormat="1" ht="16.5" x14ac:dyDescent="0.25">
      <c r="A113" s="105"/>
      <c r="B113" s="171"/>
      <c r="C113" s="139"/>
      <c r="D113" s="105"/>
      <c r="E113" s="105"/>
      <c r="F113" s="105"/>
      <c r="G113" s="105"/>
      <c r="H113" s="135"/>
      <c r="I113" s="135"/>
      <c r="J113" s="105"/>
      <c r="K113" s="139"/>
      <c r="L113" s="105"/>
    </row>
    <row r="114" spans="1:12" s="106" customFormat="1" ht="16.5" x14ac:dyDescent="0.25">
      <c r="A114" s="105"/>
      <c r="B114" s="171"/>
      <c r="C114" s="139"/>
      <c r="D114" s="105"/>
      <c r="E114" s="105"/>
      <c r="F114" s="105"/>
      <c r="G114" s="105"/>
      <c r="H114" s="105"/>
      <c r="I114" s="105"/>
      <c r="J114" s="105"/>
      <c r="K114" s="139"/>
      <c r="L114" s="105"/>
    </row>
    <row r="115" spans="1:12" s="106" customFormat="1" ht="16.5" x14ac:dyDescent="0.25">
      <c r="A115" s="172"/>
      <c r="B115" s="171"/>
      <c r="C115" s="105"/>
      <c r="D115" s="105"/>
      <c r="E115" s="105"/>
      <c r="F115" s="105"/>
      <c r="G115" s="105"/>
      <c r="H115" s="105"/>
      <c r="I115" s="105"/>
      <c r="J115" s="105"/>
      <c r="K115" s="139"/>
      <c r="L115" s="105"/>
    </row>
    <row r="116" spans="1:12" s="106" customFormat="1" ht="16.5" x14ac:dyDescent="0.25">
      <c r="A116" s="105"/>
      <c r="B116" s="171"/>
      <c r="C116" s="139"/>
      <c r="D116" s="105"/>
      <c r="E116" s="105"/>
      <c r="F116" s="105"/>
      <c r="G116" s="105"/>
      <c r="H116" s="135"/>
      <c r="I116" s="135"/>
      <c r="J116" s="105"/>
      <c r="K116" s="139"/>
      <c r="L116" s="105"/>
    </row>
    <row r="117" spans="1:12" s="106" customFormat="1" ht="16.5" x14ac:dyDescent="0.25">
      <c r="A117" s="105"/>
      <c r="B117" s="171"/>
      <c r="C117" s="139"/>
      <c r="D117" s="105"/>
      <c r="E117" s="105"/>
      <c r="F117" s="105"/>
      <c r="G117" s="105"/>
      <c r="H117" s="105"/>
      <c r="I117" s="105"/>
      <c r="J117" s="105"/>
      <c r="K117" s="139"/>
      <c r="L117" s="105"/>
    </row>
    <row r="118" spans="1:12" s="106" customFormat="1" ht="16.5" x14ac:dyDescent="0.25">
      <c r="A118" s="105"/>
      <c r="B118" s="171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</row>
    <row r="119" spans="1:12" s="106" customFormat="1" ht="16.5" x14ac:dyDescent="0.25">
      <c r="A119" s="105"/>
      <c r="B119" s="171"/>
      <c r="C119" s="139"/>
      <c r="D119" s="105"/>
      <c r="E119" s="105"/>
      <c r="F119" s="105"/>
      <c r="G119" s="105"/>
      <c r="H119" s="135"/>
      <c r="I119" s="135"/>
      <c r="J119" s="105"/>
      <c r="K119" s="139"/>
      <c r="L119" s="105"/>
    </row>
    <row r="120" spans="1:12" s="106" customFormat="1" ht="16.5" x14ac:dyDescent="0.25">
      <c r="A120" s="105"/>
      <c r="B120" s="171"/>
      <c r="C120" s="139"/>
      <c r="D120" s="105"/>
      <c r="E120" s="105"/>
      <c r="F120" s="105"/>
      <c r="G120" s="135"/>
      <c r="H120" s="139"/>
      <c r="I120" s="139"/>
      <c r="J120" s="105"/>
      <c r="K120" s="139"/>
      <c r="L120" s="105"/>
    </row>
    <row r="121" spans="1:12" s="106" customFormat="1" ht="16.5" x14ac:dyDescent="0.25">
      <c r="A121" s="105"/>
      <c r="B121" s="139"/>
      <c r="C121" s="139"/>
      <c r="D121" s="105"/>
      <c r="E121" s="105"/>
      <c r="F121" s="105"/>
      <c r="G121" s="105"/>
      <c r="H121" s="105"/>
      <c r="I121" s="105"/>
      <c r="J121" s="105"/>
      <c r="K121" s="139"/>
      <c r="L121" s="105"/>
    </row>
    <row r="122" spans="1:12" s="106" customFormat="1" ht="16.5" x14ac:dyDescent="0.25">
      <c r="A122" s="105"/>
      <c r="B122" s="139"/>
      <c r="C122" s="139"/>
      <c r="D122" s="105"/>
      <c r="E122" s="105"/>
      <c r="F122" s="105"/>
      <c r="G122" s="105"/>
      <c r="H122" s="135"/>
      <c r="I122" s="135"/>
      <c r="J122" s="105"/>
      <c r="K122" s="139"/>
      <c r="L122" s="105"/>
    </row>
    <row r="123" spans="1:12" s="106" customFormat="1" ht="16.5" x14ac:dyDescent="0.25">
      <c r="A123" s="172"/>
      <c r="B123" s="139"/>
      <c r="C123" s="139"/>
      <c r="D123" s="105"/>
      <c r="E123" s="105"/>
      <c r="F123" s="105"/>
      <c r="G123" s="105"/>
      <c r="H123" s="105"/>
      <c r="I123" s="105"/>
      <c r="J123" s="105"/>
      <c r="K123" s="139"/>
      <c r="L123" s="105"/>
    </row>
    <row r="124" spans="1:12" s="106" customFormat="1" ht="16.5" x14ac:dyDescent="0.25">
      <c r="A124" s="172"/>
      <c r="B124" s="139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</row>
    <row r="125" spans="1:12" s="106" customFormat="1" ht="16.5" x14ac:dyDescent="0.25">
      <c r="A125" s="105"/>
      <c r="B125" s="139"/>
      <c r="C125" s="139"/>
      <c r="D125" s="105"/>
      <c r="E125" s="105"/>
      <c r="F125" s="105"/>
      <c r="G125" s="105"/>
      <c r="H125" s="135"/>
      <c r="I125" s="135"/>
      <c r="J125" s="105"/>
      <c r="K125" s="139"/>
      <c r="L125" s="105"/>
    </row>
    <row r="126" spans="1:12" s="106" customFormat="1" ht="16.5" x14ac:dyDescent="0.25">
      <c r="A126" s="105"/>
      <c r="B126" s="139"/>
      <c r="C126" s="139"/>
      <c r="D126" s="105"/>
      <c r="E126" s="105"/>
      <c r="F126" s="105"/>
      <c r="G126" s="105"/>
      <c r="H126" s="105"/>
      <c r="I126" s="105"/>
      <c r="J126" s="105"/>
      <c r="K126" s="139"/>
      <c r="L126" s="105"/>
    </row>
    <row r="127" spans="1:12" s="106" customFormat="1" ht="16.5" x14ac:dyDescent="0.25">
      <c r="A127" s="105"/>
      <c r="B127" s="139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</row>
    <row r="128" spans="1:12" s="106" customFormat="1" ht="16.5" x14ac:dyDescent="0.25">
      <c r="A128" s="105"/>
      <c r="B128" s="171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</row>
    <row r="129" spans="1:12" s="106" customFormat="1" ht="16.5" x14ac:dyDescent="0.25">
      <c r="A129" s="105"/>
      <c r="B129" s="171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</row>
    <row r="130" spans="1:12" s="106" customFormat="1" ht="16.5" x14ac:dyDescent="0.25">
      <c r="A130" s="105"/>
      <c r="B130" s="139"/>
      <c r="C130" s="139"/>
      <c r="D130" s="105"/>
      <c r="E130" s="105"/>
      <c r="F130" s="105"/>
      <c r="G130" s="105"/>
      <c r="H130" s="135"/>
      <c r="I130" s="135"/>
      <c r="J130" s="105"/>
      <c r="K130" s="139"/>
      <c r="L130" s="105"/>
    </row>
    <row r="131" spans="1:12" s="106" customFormat="1" ht="16.5" x14ac:dyDescent="0.25">
      <c r="A131" s="105"/>
      <c r="B131" s="139"/>
      <c r="C131" s="139"/>
      <c r="D131" s="105"/>
      <c r="E131" s="105"/>
      <c r="F131" s="105"/>
      <c r="G131" s="105"/>
      <c r="H131" s="105"/>
      <c r="I131" s="105"/>
      <c r="J131" s="105"/>
      <c r="K131" s="139"/>
      <c r="L131" s="105"/>
    </row>
    <row r="132" spans="1:12" s="106" customFormat="1" ht="16.5" x14ac:dyDescent="0.25">
      <c r="A132" s="105"/>
      <c r="B132" s="139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</row>
    <row r="133" spans="1:12" s="106" customFormat="1" ht="16.5" x14ac:dyDescent="0.25">
      <c r="A133" s="105"/>
      <c r="B133" s="171"/>
      <c r="C133" s="139"/>
      <c r="D133" s="105"/>
      <c r="E133" s="105"/>
      <c r="F133" s="105"/>
      <c r="G133" s="105"/>
      <c r="H133" s="135"/>
      <c r="I133" s="135"/>
      <c r="J133" s="105"/>
      <c r="K133" s="139"/>
      <c r="L133" s="105"/>
    </row>
    <row r="134" spans="1:12" s="106" customFormat="1" ht="16.5" x14ac:dyDescent="0.25">
      <c r="A134" s="105"/>
      <c r="B134" s="171"/>
      <c r="C134" s="139"/>
      <c r="D134" s="105"/>
      <c r="E134" s="105"/>
      <c r="F134" s="105"/>
      <c r="G134" s="105"/>
      <c r="H134" s="105"/>
      <c r="I134" s="105"/>
      <c r="J134" s="105"/>
      <c r="K134" s="139"/>
      <c r="L134" s="105"/>
    </row>
    <row r="135" spans="1:12" s="106" customFormat="1" ht="16.5" x14ac:dyDescent="0.25">
      <c r="A135" s="105"/>
      <c r="B135" s="171"/>
      <c r="C135" s="139"/>
      <c r="D135" s="105"/>
      <c r="E135" s="105"/>
      <c r="F135" s="105"/>
      <c r="G135" s="105"/>
      <c r="H135" s="135"/>
      <c r="I135" s="135"/>
      <c r="J135" s="105"/>
      <c r="K135" s="139"/>
      <c r="L135" s="105"/>
    </row>
    <row r="136" spans="1:12" s="106" customFormat="1" ht="16.5" x14ac:dyDescent="0.25">
      <c r="A136" s="105"/>
      <c r="B136" s="139"/>
      <c r="C136" s="139"/>
      <c r="D136" s="105"/>
      <c r="E136" s="105"/>
      <c r="F136" s="105"/>
      <c r="G136" s="135"/>
      <c r="H136" s="105"/>
      <c r="I136" s="105"/>
      <c r="J136" s="105"/>
      <c r="K136" s="139"/>
      <c r="L136" s="105"/>
    </row>
    <row r="137" spans="1:12" s="106" customFormat="1" ht="16.5" x14ac:dyDescent="0.25">
      <c r="A137" s="105"/>
      <c r="B137" s="171"/>
      <c r="C137" s="139"/>
      <c r="D137" s="105"/>
      <c r="E137" s="105"/>
      <c r="F137" s="105"/>
      <c r="G137" s="105"/>
      <c r="H137" s="105"/>
      <c r="I137" s="105"/>
      <c r="J137" s="105"/>
      <c r="K137" s="139"/>
      <c r="L137" s="105"/>
    </row>
    <row r="138" spans="1:12" s="106" customFormat="1" ht="16.5" x14ac:dyDescent="0.25">
      <c r="A138" s="105"/>
      <c r="B138" s="171"/>
      <c r="C138" s="139"/>
      <c r="D138" s="105"/>
      <c r="E138" s="105"/>
      <c r="F138" s="105"/>
      <c r="G138" s="105"/>
      <c r="H138" s="139"/>
      <c r="I138" s="139"/>
      <c r="J138" s="105"/>
      <c r="K138" s="105"/>
      <c r="L138" s="105"/>
    </row>
    <row r="139" spans="1:12" s="106" customFormat="1" ht="16.5" x14ac:dyDescent="0.25">
      <c r="A139" s="105"/>
      <c r="B139" s="171"/>
      <c r="C139" s="139"/>
      <c r="D139" s="105"/>
      <c r="E139" s="105"/>
      <c r="F139" s="105"/>
      <c r="G139" s="105"/>
      <c r="H139" s="135"/>
      <c r="I139" s="135"/>
      <c r="J139" s="105"/>
      <c r="K139" s="139"/>
      <c r="L139" s="105"/>
    </row>
    <row r="140" spans="1:12" s="106" customFormat="1" ht="16.5" x14ac:dyDescent="0.25">
      <c r="A140" s="105"/>
      <c r="B140" s="171"/>
      <c r="C140" s="139"/>
      <c r="D140" s="105"/>
      <c r="E140" s="135"/>
      <c r="F140" s="135"/>
      <c r="G140" s="135"/>
      <c r="H140" s="105"/>
      <c r="I140" s="105"/>
      <c r="J140" s="105"/>
      <c r="K140" s="139"/>
      <c r="L140" s="105"/>
    </row>
    <row r="141" spans="1:12" s="106" customFormat="1" ht="16.5" x14ac:dyDescent="0.25">
      <c r="A141" s="105"/>
      <c r="B141" s="139"/>
      <c r="C141" s="139"/>
      <c r="D141" s="105"/>
      <c r="E141" s="105"/>
      <c r="F141" s="105"/>
      <c r="G141" s="105"/>
      <c r="H141" s="105"/>
      <c r="I141" s="105"/>
      <c r="J141" s="105"/>
      <c r="K141" s="139"/>
      <c r="L141" s="105"/>
    </row>
    <row r="142" spans="1:12" s="106" customFormat="1" ht="16.5" x14ac:dyDescent="0.25">
      <c r="A142" s="105"/>
      <c r="B142" s="171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</row>
    <row r="143" spans="1:12" s="106" customFormat="1" ht="16.5" x14ac:dyDescent="0.25">
      <c r="A143" s="105"/>
      <c r="B143" s="139"/>
      <c r="C143" s="139"/>
      <c r="D143" s="105"/>
      <c r="E143" s="105"/>
      <c r="F143" s="105"/>
      <c r="G143" s="105"/>
      <c r="H143" s="135"/>
      <c r="I143" s="135"/>
      <c r="J143" s="105"/>
      <c r="K143" s="139"/>
      <c r="L143" s="105"/>
    </row>
    <row r="144" spans="1:12" s="106" customFormat="1" ht="16.5" x14ac:dyDescent="0.25">
      <c r="A144" s="105"/>
      <c r="B144" s="139"/>
      <c r="C144" s="139"/>
      <c r="D144" s="105"/>
      <c r="E144" s="135"/>
      <c r="F144" s="135"/>
      <c r="G144" s="135"/>
      <c r="H144" s="105"/>
      <c r="I144" s="105"/>
      <c r="J144" s="105"/>
      <c r="K144" s="139"/>
      <c r="L144" s="105"/>
    </row>
    <row r="145" spans="1:12" s="106" customFormat="1" ht="16.5" x14ac:dyDescent="0.25">
      <c r="A145" s="105"/>
      <c r="B145" s="139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</row>
    <row r="146" spans="1:12" s="106" customFormat="1" ht="16.5" x14ac:dyDescent="0.25">
      <c r="A146" s="105"/>
      <c r="B146" s="139"/>
      <c r="C146" s="139"/>
      <c r="D146" s="105"/>
      <c r="E146" s="105"/>
      <c r="F146" s="105"/>
      <c r="G146" s="105"/>
      <c r="H146" s="135"/>
      <c r="I146" s="135"/>
      <c r="J146" s="105"/>
      <c r="K146" s="139"/>
      <c r="L146" s="105"/>
    </row>
    <row r="147" spans="1:12" s="106" customFormat="1" ht="16.5" x14ac:dyDescent="0.25">
      <c r="A147" s="105"/>
      <c r="B147" s="139"/>
      <c r="C147" s="139"/>
      <c r="D147" s="105"/>
      <c r="E147" s="105"/>
      <c r="F147" s="105"/>
      <c r="G147" s="105"/>
      <c r="H147" s="139"/>
      <c r="I147" s="139"/>
      <c r="J147" s="105"/>
      <c r="K147" s="139"/>
      <c r="L147" s="105"/>
    </row>
    <row r="148" spans="1:12" s="106" customFormat="1" ht="16.5" x14ac:dyDescent="0.25">
      <c r="A148" s="105"/>
      <c r="B148" s="139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</row>
    <row r="149" spans="1:12" s="106" customFormat="1" ht="16.5" x14ac:dyDescent="0.25">
      <c r="A149" s="105"/>
      <c r="B149" s="171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</row>
    <row r="150" spans="1:12" s="106" customFormat="1" ht="16.5" x14ac:dyDescent="0.25">
      <c r="A150" s="105"/>
      <c r="B150" s="139"/>
      <c r="C150" s="139"/>
      <c r="D150" s="105"/>
      <c r="E150" s="105"/>
      <c r="F150" s="105"/>
      <c r="G150" s="105"/>
      <c r="H150" s="135"/>
      <c r="I150" s="135"/>
      <c r="J150" s="105"/>
      <c r="K150" s="139"/>
      <c r="L150" s="105"/>
    </row>
    <row r="151" spans="1:12" s="106" customFormat="1" ht="16.5" x14ac:dyDescent="0.25">
      <c r="A151" s="105"/>
      <c r="B151" s="139"/>
      <c r="C151" s="139"/>
      <c r="D151" s="105"/>
      <c r="E151" s="105"/>
      <c r="F151" s="105"/>
      <c r="G151" s="105"/>
      <c r="H151" s="139"/>
      <c r="I151" s="139"/>
      <c r="J151" s="105"/>
      <c r="K151" s="139"/>
      <c r="L151" s="105"/>
    </row>
    <row r="152" spans="1:12" s="106" customFormat="1" ht="16.5" x14ac:dyDescent="0.25">
      <c r="A152" s="105"/>
      <c r="B152" s="139"/>
      <c r="C152" s="139"/>
      <c r="D152" s="105"/>
      <c r="E152" s="105"/>
      <c r="F152" s="105"/>
      <c r="G152" s="105"/>
      <c r="H152" s="105"/>
      <c r="I152" s="105"/>
      <c r="J152" s="105"/>
      <c r="K152" s="105"/>
      <c r="L152" s="105"/>
    </row>
    <row r="153" spans="1:12" s="106" customFormat="1" ht="16.5" x14ac:dyDescent="0.25">
      <c r="A153" s="105"/>
      <c r="B153" s="171"/>
      <c r="C153" s="139"/>
      <c r="D153" s="105"/>
      <c r="E153" s="105"/>
      <c r="F153" s="105"/>
      <c r="G153" s="105"/>
      <c r="H153" s="105"/>
      <c r="I153" s="105"/>
      <c r="J153" s="105"/>
      <c r="K153" s="105"/>
      <c r="L153" s="105"/>
    </row>
    <row r="154" spans="1:12" s="106" customFormat="1" ht="16.5" x14ac:dyDescent="0.25">
      <c r="A154" s="105"/>
      <c r="B154" s="139"/>
      <c r="C154" s="139"/>
      <c r="D154" s="105"/>
      <c r="E154" s="105"/>
      <c r="F154" s="105"/>
      <c r="G154" s="105"/>
      <c r="H154" s="105"/>
      <c r="I154" s="105"/>
      <c r="J154" s="105"/>
      <c r="K154" s="105"/>
      <c r="L154" s="105"/>
    </row>
    <row r="155" spans="1:12" s="106" customFormat="1" ht="16.5" x14ac:dyDescent="0.25">
      <c r="A155" s="105"/>
      <c r="B155" s="171"/>
      <c r="C155" s="139"/>
      <c r="D155" s="105"/>
      <c r="E155" s="105"/>
      <c r="F155" s="105"/>
      <c r="G155" s="105"/>
      <c r="H155" s="135"/>
      <c r="I155" s="135"/>
      <c r="J155" s="105"/>
      <c r="K155" s="139"/>
      <c r="L155" s="105"/>
    </row>
    <row r="156" spans="1:12" s="106" customFormat="1" ht="16.5" x14ac:dyDescent="0.25">
      <c r="A156" s="105"/>
      <c r="B156" s="171"/>
      <c r="C156" s="139"/>
      <c r="D156" s="105"/>
      <c r="E156" s="105"/>
      <c r="F156" s="105"/>
      <c r="G156" s="135"/>
      <c r="H156" s="105"/>
      <c r="I156" s="105"/>
      <c r="J156" s="105"/>
      <c r="K156" s="139"/>
      <c r="L156" s="105"/>
    </row>
    <row r="157" spans="1:12" s="106" customFormat="1" ht="16.5" x14ac:dyDescent="0.25">
      <c r="A157" s="105"/>
      <c r="B157" s="139"/>
      <c r="C157" s="139"/>
      <c r="D157" s="105"/>
      <c r="E157" s="105"/>
      <c r="F157" s="105"/>
      <c r="G157" s="105"/>
      <c r="H157" s="139"/>
      <c r="I157" s="139"/>
      <c r="J157" s="105"/>
      <c r="K157" s="105"/>
      <c r="L157" s="105"/>
    </row>
    <row r="158" spans="1:12" s="106" customFormat="1" ht="16.5" x14ac:dyDescent="0.25">
      <c r="A158" s="105"/>
      <c r="B158" s="139"/>
      <c r="C158" s="139"/>
      <c r="D158" s="105"/>
      <c r="E158" s="105"/>
      <c r="F158" s="105"/>
      <c r="G158" s="105"/>
      <c r="H158" s="135"/>
      <c r="I158" s="135"/>
      <c r="J158" s="105"/>
      <c r="K158" s="139"/>
      <c r="L158" s="105"/>
    </row>
    <row r="159" spans="1:12" s="106" customFormat="1" ht="16.5" x14ac:dyDescent="0.25">
      <c r="A159" s="105"/>
      <c r="B159" s="139"/>
      <c r="C159" s="139"/>
      <c r="D159" s="105"/>
      <c r="E159" s="105"/>
      <c r="F159" s="105"/>
      <c r="G159" s="105"/>
      <c r="H159" s="139"/>
      <c r="I159" s="139"/>
      <c r="J159" s="105"/>
      <c r="K159" s="139"/>
      <c r="L159" s="105"/>
    </row>
    <row r="160" spans="1:12" s="106" customFormat="1" ht="16.5" x14ac:dyDescent="0.25">
      <c r="A160" s="105"/>
      <c r="B160" s="139"/>
      <c r="C160" s="139"/>
      <c r="D160" s="105"/>
      <c r="E160" s="105"/>
      <c r="F160" s="105"/>
      <c r="G160" s="105"/>
      <c r="H160" s="105"/>
      <c r="I160" s="105"/>
      <c r="J160" s="105"/>
      <c r="K160" s="105"/>
      <c r="L160" s="105"/>
    </row>
    <row r="161" spans="1:12" s="106" customFormat="1" ht="16.5" x14ac:dyDescent="0.25">
      <c r="A161" s="105"/>
      <c r="B161" s="171"/>
      <c r="C161" s="139"/>
      <c r="D161" s="105"/>
      <c r="E161" s="105"/>
      <c r="F161" s="105"/>
      <c r="G161" s="105"/>
      <c r="H161" s="135"/>
      <c r="I161" s="135"/>
      <c r="J161" s="105"/>
      <c r="K161" s="139"/>
      <c r="L161" s="105"/>
    </row>
    <row r="162" spans="1:12" s="106" customFormat="1" ht="16.5" x14ac:dyDescent="0.25">
      <c r="A162" s="105"/>
      <c r="B162" s="139"/>
      <c r="C162" s="139"/>
      <c r="D162" s="105"/>
      <c r="E162" s="105"/>
      <c r="F162" s="105"/>
      <c r="G162" s="135"/>
      <c r="H162" s="139"/>
      <c r="I162" s="139"/>
      <c r="J162" s="105"/>
      <c r="K162" s="139"/>
      <c r="L162" s="105"/>
    </row>
    <row r="163" spans="1:12" s="106" customFormat="1" ht="16.5" x14ac:dyDescent="0.25">
      <c r="A163" s="105"/>
      <c r="B163" s="171"/>
      <c r="C163" s="139"/>
      <c r="D163" s="105"/>
      <c r="E163" s="105"/>
      <c r="F163" s="105"/>
      <c r="G163" s="105"/>
      <c r="H163" s="105"/>
      <c r="I163" s="105"/>
      <c r="J163" s="105"/>
      <c r="K163" s="139"/>
      <c r="L163" s="105"/>
    </row>
    <row r="164" spans="1:12" s="106" customFormat="1" ht="16.5" x14ac:dyDescent="0.25">
      <c r="A164" s="105"/>
      <c r="B164" s="171"/>
      <c r="C164" s="139"/>
      <c r="D164" s="105"/>
      <c r="E164" s="105"/>
      <c r="F164" s="105"/>
      <c r="G164" s="105"/>
      <c r="H164" s="135"/>
      <c r="I164" s="135"/>
      <c r="J164" s="105"/>
      <c r="K164" s="139"/>
      <c r="L164" s="105"/>
    </row>
    <row r="165" spans="1:12" s="106" customFormat="1" ht="16.5" x14ac:dyDescent="0.25">
      <c r="A165" s="105"/>
      <c r="B165" s="171"/>
      <c r="C165" s="139"/>
      <c r="D165" s="105"/>
      <c r="E165" s="105"/>
      <c r="F165" s="105"/>
      <c r="G165" s="135"/>
      <c r="H165" s="139"/>
      <c r="I165" s="139"/>
      <c r="J165" s="105"/>
      <c r="K165" s="139"/>
      <c r="L165" s="105"/>
    </row>
    <row r="166" spans="1:12" s="106" customFormat="1" ht="16.5" x14ac:dyDescent="0.25">
      <c r="A166" s="105"/>
      <c r="B166" s="171"/>
      <c r="C166" s="139"/>
      <c r="D166" s="105"/>
      <c r="E166" s="105"/>
      <c r="F166" s="105"/>
      <c r="G166" s="105"/>
      <c r="H166" s="105"/>
      <c r="I166" s="105"/>
      <c r="J166" s="105"/>
      <c r="K166" s="139"/>
      <c r="L166" s="105"/>
    </row>
    <row r="167" spans="1:12" s="106" customFormat="1" ht="16.5" x14ac:dyDescent="0.25">
      <c r="A167" s="105"/>
      <c r="B167" s="171"/>
      <c r="C167" s="139"/>
      <c r="D167" s="105"/>
      <c r="E167" s="135"/>
      <c r="F167" s="135"/>
      <c r="G167" s="105"/>
      <c r="H167" s="135"/>
      <c r="I167" s="135"/>
      <c r="J167" s="105"/>
      <c r="K167" s="139"/>
      <c r="L167" s="105"/>
    </row>
    <row r="168" spans="1:12" s="106" customFormat="1" ht="16.5" x14ac:dyDescent="0.25">
      <c r="A168" s="105"/>
      <c r="B168" s="171"/>
      <c r="C168" s="139"/>
      <c r="D168" s="105"/>
      <c r="E168" s="105"/>
      <c r="F168" s="105"/>
      <c r="G168" s="105"/>
      <c r="H168" s="139"/>
      <c r="I168" s="139"/>
      <c r="J168" s="105"/>
      <c r="K168" s="105"/>
      <c r="L168" s="105"/>
    </row>
    <row r="169" spans="1:12" s="106" customFormat="1" ht="16.5" x14ac:dyDescent="0.25">
      <c r="A169" s="105"/>
      <c r="B169" s="139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</row>
    <row r="170" spans="1:12" s="106" customFormat="1" ht="16.5" x14ac:dyDescent="0.25">
      <c r="A170" s="105"/>
      <c r="B170" s="171"/>
      <c r="C170" s="139"/>
      <c r="D170" s="105"/>
      <c r="E170" s="135"/>
      <c r="F170" s="135"/>
      <c r="G170" s="105"/>
      <c r="H170" s="135"/>
      <c r="I170" s="135"/>
      <c r="J170" s="105"/>
      <c r="K170" s="139"/>
      <c r="L170" s="105"/>
    </row>
    <row r="171" spans="1:12" s="106" customFormat="1" ht="16.5" x14ac:dyDescent="0.25">
      <c r="A171" s="105"/>
      <c r="B171" s="171"/>
      <c r="C171" s="139"/>
      <c r="D171" s="105"/>
      <c r="E171" s="105"/>
      <c r="F171" s="105"/>
      <c r="G171" s="105"/>
      <c r="H171" s="105"/>
      <c r="I171" s="105"/>
      <c r="J171" s="105"/>
      <c r="K171" s="139"/>
      <c r="L171" s="105"/>
    </row>
    <row r="172" spans="1:12" s="106" customFormat="1" ht="16.5" x14ac:dyDescent="0.25">
      <c r="A172" s="105"/>
      <c r="B172" s="171"/>
      <c r="C172" s="139"/>
      <c r="D172" s="105"/>
      <c r="E172" s="105"/>
      <c r="F172" s="105"/>
      <c r="G172" s="105"/>
      <c r="H172" s="139"/>
      <c r="I172" s="139"/>
      <c r="J172" s="105"/>
      <c r="K172" s="105"/>
      <c r="L172" s="105"/>
    </row>
    <row r="173" spans="1:12" s="106" customFormat="1" ht="16.5" x14ac:dyDescent="0.25">
      <c r="A173" s="105"/>
      <c r="B173" s="171"/>
      <c r="C173" s="139"/>
      <c r="D173" s="105"/>
      <c r="E173" s="135"/>
      <c r="F173" s="135"/>
      <c r="G173" s="105"/>
      <c r="H173" s="135"/>
      <c r="I173" s="135"/>
      <c r="J173" s="105"/>
      <c r="K173" s="139"/>
      <c r="L173" s="105"/>
    </row>
    <row r="174" spans="1:12" s="106" customFormat="1" ht="16.5" x14ac:dyDescent="0.25">
      <c r="A174" s="105"/>
      <c r="B174" s="171"/>
      <c r="C174" s="139"/>
      <c r="D174" s="105"/>
      <c r="E174" s="105"/>
      <c r="F174" s="105"/>
      <c r="G174" s="105"/>
      <c r="H174" s="105"/>
      <c r="I174" s="105"/>
      <c r="J174" s="105"/>
      <c r="K174" s="139"/>
      <c r="L174" s="105"/>
    </row>
    <row r="175" spans="1:12" s="106" customFormat="1" ht="16.5" x14ac:dyDescent="0.25">
      <c r="A175" s="105"/>
      <c r="B175" s="171"/>
      <c r="C175" s="139"/>
      <c r="D175" s="105"/>
      <c r="E175" s="105"/>
      <c r="F175" s="105"/>
      <c r="G175" s="105"/>
      <c r="H175" s="139"/>
      <c r="I175" s="139"/>
      <c r="J175" s="105"/>
      <c r="K175" s="105"/>
      <c r="L175" s="105"/>
    </row>
    <row r="176" spans="1:12" s="106" customFormat="1" ht="23.25" customHeight="1" x14ac:dyDescent="0.25">
      <c r="A176" s="105"/>
      <c r="B176" s="171"/>
      <c r="C176" s="139"/>
      <c r="D176" s="105"/>
      <c r="E176" s="105"/>
      <c r="F176" s="105"/>
      <c r="G176" s="105"/>
      <c r="H176" s="139"/>
      <c r="I176" s="139"/>
      <c r="J176" s="105"/>
      <c r="K176" s="105"/>
      <c r="L176" s="105"/>
    </row>
    <row r="177" spans="1:12" s="106" customFormat="1" ht="16.5" x14ac:dyDescent="0.25">
      <c r="A177" s="105"/>
      <c r="B177" s="171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</row>
    <row r="178" spans="1:12" s="106" customFormat="1" ht="16.5" x14ac:dyDescent="0.25">
      <c r="A178" s="105"/>
      <c r="B178" s="171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</row>
    <row r="179" spans="1:12" s="106" customFormat="1" ht="16.5" x14ac:dyDescent="0.25">
      <c r="A179" s="105"/>
      <c r="B179" s="171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</row>
    <row r="180" spans="1:12" s="106" customFormat="1" ht="16.5" x14ac:dyDescent="0.25">
      <c r="A180" s="105"/>
      <c r="B180" s="171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</row>
    <row r="181" spans="1:12" s="106" customFormat="1" ht="16.5" x14ac:dyDescent="0.25">
      <c r="A181" s="105"/>
      <c r="B181" s="171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</row>
    <row r="182" spans="1:12" s="106" customFormat="1" ht="16.5" x14ac:dyDescent="0.25">
      <c r="A182" s="105"/>
      <c r="B182" s="171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</row>
    <row r="183" spans="1:12" s="106" customFormat="1" ht="16.5" x14ac:dyDescent="0.25">
      <c r="A183" s="172"/>
      <c r="B183" s="171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</row>
    <row r="184" spans="1:12" s="106" customFormat="1" ht="16.5" x14ac:dyDescent="0.25">
      <c r="A184" s="172"/>
      <c r="B184" s="173"/>
      <c r="C184" s="173"/>
      <c r="D184" s="172"/>
      <c r="E184" s="151"/>
      <c r="F184" s="151"/>
      <c r="G184" s="172"/>
      <c r="H184" s="172"/>
      <c r="I184" s="172"/>
      <c r="J184" s="172"/>
      <c r="K184" s="173"/>
      <c r="L184" s="172"/>
    </row>
    <row r="185" spans="1:12" s="106" customFormat="1" ht="16.5" x14ac:dyDescent="0.25">
      <c r="A185" s="172"/>
      <c r="B185" s="173"/>
      <c r="C185" s="173"/>
      <c r="D185" s="172"/>
      <c r="E185" s="172"/>
      <c r="F185" s="172"/>
      <c r="G185" s="172"/>
      <c r="H185" s="172"/>
      <c r="I185" s="172"/>
      <c r="J185" s="172"/>
      <c r="K185" s="173"/>
      <c r="L185" s="172"/>
    </row>
    <row r="186" spans="1:12" s="106" customFormat="1" ht="16.5" x14ac:dyDescent="0.25">
      <c r="A186" s="172"/>
      <c r="B186" s="173"/>
      <c r="C186" s="173"/>
      <c r="D186" s="172"/>
      <c r="E186" s="172"/>
      <c r="F186" s="172"/>
      <c r="G186" s="172"/>
      <c r="H186" s="172"/>
      <c r="I186" s="172"/>
      <c r="J186" s="172"/>
      <c r="K186" s="172"/>
      <c r="L186" s="172"/>
    </row>
    <row r="187" spans="1:12" s="106" customFormat="1" ht="16.5" x14ac:dyDescent="0.25">
      <c r="A187" s="172"/>
      <c r="B187" s="171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</row>
    <row r="188" spans="1:12" s="106" customFormat="1" ht="16.5" x14ac:dyDescent="0.25">
      <c r="A188" s="172"/>
      <c r="B188" s="171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</row>
    <row r="189" spans="1:12" s="106" customFormat="1" ht="16.5" x14ac:dyDescent="0.25">
      <c r="A189" s="172"/>
      <c r="B189" s="171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</row>
    <row r="190" spans="1:12" s="106" customFormat="1" ht="16.5" x14ac:dyDescent="0.25">
      <c r="B190" s="169"/>
    </row>
    <row r="191" spans="1:12" s="106" customFormat="1" ht="16.5" x14ac:dyDescent="0.25">
      <c r="B191" s="169"/>
    </row>
    <row r="192" spans="1:12" s="106" customFormat="1" ht="16.5" x14ac:dyDescent="0.25">
      <c r="B192" s="169"/>
    </row>
    <row r="193" spans="1:2" s="106" customFormat="1" ht="16.5" x14ac:dyDescent="0.25">
      <c r="B193" s="169"/>
    </row>
    <row r="194" spans="1:2" s="106" customFormat="1" ht="16.5" x14ac:dyDescent="0.25">
      <c r="B194" s="169"/>
    </row>
    <row r="195" spans="1:2" s="106" customFormat="1" ht="16.5" x14ac:dyDescent="0.25">
      <c r="B195" s="169"/>
    </row>
    <row r="196" spans="1:2" s="106" customFormat="1" ht="16.5" x14ac:dyDescent="0.25">
      <c r="B196" s="169"/>
    </row>
    <row r="197" spans="1:2" s="106" customFormat="1" ht="16.5" x14ac:dyDescent="0.25">
      <c r="A197" s="174"/>
      <c r="B197" s="169"/>
    </row>
    <row r="198" spans="1:2" s="106" customFormat="1" ht="16.5" x14ac:dyDescent="0.25">
      <c r="A198" s="174"/>
      <c r="B198" s="169"/>
    </row>
    <row r="199" spans="1:2" s="106" customFormat="1" ht="16.5" x14ac:dyDescent="0.25">
      <c r="A199" s="174"/>
      <c r="B199" s="169"/>
    </row>
    <row r="200" spans="1:2" s="106" customFormat="1" ht="16.5" x14ac:dyDescent="0.25">
      <c r="A200" s="174"/>
      <c r="B200" s="169"/>
    </row>
    <row r="201" spans="1:2" s="106" customFormat="1" ht="16.5" x14ac:dyDescent="0.25">
      <c r="A201" s="174"/>
      <c r="B201" s="169"/>
    </row>
    <row r="202" spans="1:2" s="106" customFormat="1" ht="16.5" x14ac:dyDescent="0.25">
      <c r="A202" s="174"/>
      <c r="B202" s="169"/>
    </row>
    <row r="203" spans="1:2" s="106" customFormat="1" ht="16.5" x14ac:dyDescent="0.25">
      <c r="A203" s="174"/>
      <c r="B203" s="169"/>
    </row>
    <row r="204" spans="1:2" s="106" customFormat="1" ht="16.5" x14ac:dyDescent="0.25">
      <c r="A204" s="174"/>
      <c r="B204" s="169"/>
    </row>
    <row r="205" spans="1:2" s="106" customFormat="1" ht="16.5" x14ac:dyDescent="0.25">
      <c r="A205" s="174"/>
      <c r="B205" s="169"/>
    </row>
    <row r="206" spans="1:2" s="106" customFormat="1" ht="16.5" x14ac:dyDescent="0.25">
      <c r="A206" s="174"/>
      <c r="B206" s="169"/>
    </row>
    <row r="207" spans="1:2" s="106" customFormat="1" ht="16.5" x14ac:dyDescent="0.25">
      <c r="A207" s="174"/>
      <c r="B207" s="169"/>
    </row>
    <row r="208" spans="1:2" s="106" customFormat="1" ht="16.5" x14ac:dyDescent="0.25">
      <c r="A208" s="172"/>
      <c r="B208" s="169"/>
    </row>
    <row r="209" spans="1:2" s="106" customFormat="1" ht="16.5" x14ac:dyDescent="0.25">
      <c r="A209" s="172"/>
      <c r="B209" s="169"/>
    </row>
    <row r="210" spans="1:2" s="106" customFormat="1" ht="16.5" x14ac:dyDescent="0.25">
      <c r="A210" s="172"/>
      <c r="B210" s="169"/>
    </row>
    <row r="211" spans="1:2" s="106" customFormat="1" ht="16.5" x14ac:dyDescent="0.25">
      <c r="A211" s="172"/>
      <c r="B211" s="169"/>
    </row>
    <row r="212" spans="1:2" s="106" customFormat="1" ht="16.5" x14ac:dyDescent="0.25">
      <c r="A212" s="172"/>
      <c r="B212" s="169"/>
    </row>
    <row r="213" spans="1:2" s="106" customFormat="1" ht="16.5" x14ac:dyDescent="0.25">
      <c r="A213" s="172"/>
      <c r="B213" s="169"/>
    </row>
    <row r="214" spans="1:2" s="106" customFormat="1" ht="16.5" x14ac:dyDescent="0.25">
      <c r="A214" s="172"/>
      <c r="B214" s="169"/>
    </row>
    <row r="215" spans="1:2" s="106" customFormat="1" ht="16.5" x14ac:dyDescent="0.25">
      <c r="A215" s="172"/>
      <c r="B215" s="169"/>
    </row>
    <row r="216" spans="1:2" s="106" customFormat="1" ht="16.5" x14ac:dyDescent="0.25">
      <c r="A216" s="172"/>
      <c r="B216" s="169"/>
    </row>
    <row r="217" spans="1:2" s="106" customFormat="1" ht="16.5" x14ac:dyDescent="0.25">
      <c r="A217" s="172"/>
      <c r="B217" s="169"/>
    </row>
    <row r="218" spans="1:2" s="106" customFormat="1" ht="16.5" x14ac:dyDescent="0.25">
      <c r="A218" s="172"/>
      <c r="B218" s="169"/>
    </row>
    <row r="219" spans="1:2" s="106" customFormat="1" ht="16.5" x14ac:dyDescent="0.25">
      <c r="A219" s="172"/>
      <c r="B219" s="169"/>
    </row>
    <row r="220" spans="1:2" s="106" customFormat="1" ht="16.5" x14ac:dyDescent="0.25">
      <c r="A220" s="172"/>
      <c r="B220" s="169"/>
    </row>
    <row r="221" spans="1:2" s="106" customFormat="1" ht="16.5" x14ac:dyDescent="0.25">
      <c r="A221" s="172"/>
      <c r="B221" s="169"/>
    </row>
    <row r="222" spans="1:2" s="106" customFormat="1" ht="16.5" x14ac:dyDescent="0.25">
      <c r="A222" s="172"/>
      <c r="B222" s="169"/>
    </row>
    <row r="223" spans="1:2" s="106" customFormat="1" ht="16.5" x14ac:dyDescent="0.25">
      <c r="A223" s="172"/>
      <c r="B223" s="169"/>
    </row>
    <row r="224" spans="1:2" s="106" customFormat="1" ht="16.5" x14ac:dyDescent="0.25">
      <c r="A224" s="172"/>
      <c r="B224" s="169"/>
    </row>
    <row r="225" spans="1:10" s="106" customFormat="1" ht="16.5" x14ac:dyDescent="0.25">
      <c r="A225" s="105"/>
      <c r="B225" s="169"/>
    </row>
    <row r="226" spans="1:10" s="106" customFormat="1" ht="16.5" x14ac:dyDescent="0.25">
      <c r="A226" s="105"/>
      <c r="B226" s="169"/>
    </row>
    <row r="227" spans="1:10" s="106" customFormat="1" ht="16.5" x14ac:dyDescent="0.25">
      <c r="A227" s="105"/>
      <c r="B227" s="169"/>
    </row>
    <row r="228" spans="1:10" s="106" customFormat="1" ht="16.5" x14ac:dyDescent="0.25">
      <c r="A228" s="105"/>
      <c r="B228" s="169"/>
    </row>
    <row r="229" spans="1:10" s="106" customFormat="1" ht="16.5" x14ac:dyDescent="0.25">
      <c r="A229" s="105"/>
      <c r="B229" s="169"/>
    </row>
    <row r="230" spans="1:10" s="106" customFormat="1" ht="16.5" x14ac:dyDescent="0.25">
      <c r="A230" s="105"/>
      <c r="B230" s="169"/>
    </row>
    <row r="231" spans="1:10" s="106" customFormat="1" ht="16.5" x14ac:dyDescent="0.25">
      <c r="A231" s="172"/>
      <c r="B231" s="169"/>
    </row>
    <row r="232" spans="1:10" s="106" customFormat="1" ht="16.5" x14ac:dyDescent="0.25">
      <c r="A232" s="172"/>
      <c r="B232" s="169"/>
    </row>
    <row r="233" spans="1:10" s="106" customFormat="1" ht="16.5" x14ac:dyDescent="0.25">
      <c r="A233" s="172"/>
      <c r="B233" s="169"/>
    </row>
    <row r="234" spans="1:10" x14ac:dyDescent="0.3">
      <c r="A234" s="74"/>
    </row>
    <row r="235" spans="1:10" x14ac:dyDescent="0.3">
      <c r="A235" s="74"/>
    </row>
    <row r="236" spans="1:10" x14ac:dyDescent="0.3">
      <c r="A236" s="74"/>
    </row>
    <row r="237" spans="1:10" x14ac:dyDescent="0.3">
      <c r="A237" s="74"/>
    </row>
    <row r="238" spans="1:10" x14ac:dyDescent="0.3">
      <c r="A238" s="74"/>
    </row>
    <row r="239" spans="1:10" x14ac:dyDescent="0.3">
      <c r="A239" s="74"/>
      <c r="B239" s="78"/>
      <c r="C239" s="75"/>
      <c r="D239" s="75"/>
      <c r="E239" s="75"/>
      <c r="F239" s="75"/>
      <c r="G239" s="75"/>
      <c r="H239" s="75"/>
      <c r="I239" s="75"/>
      <c r="J239" s="75"/>
    </row>
    <row r="240" spans="1:10" x14ac:dyDescent="0.3">
      <c r="A240" s="74"/>
      <c r="B240" s="69"/>
      <c r="C240" s="70"/>
      <c r="D240" s="70"/>
      <c r="E240" s="70"/>
      <c r="F240" s="70"/>
      <c r="G240" s="70"/>
      <c r="H240" s="70"/>
      <c r="I240" s="70"/>
      <c r="J240" s="70"/>
    </row>
    <row r="241" spans="1:10" x14ac:dyDescent="0.3">
      <c r="A241" s="74"/>
      <c r="B241" s="69"/>
      <c r="C241" s="70"/>
      <c r="D241" s="70"/>
      <c r="E241" s="70"/>
      <c r="F241" s="70"/>
      <c r="G241" s="70"/>
      <c r="H241" s="70"/>
      <c r="I241" s="70"/>
      <c r="J241" s="70"/>
    </row>
    <row r="242" spans="1:10" x14ac:dyDescent="0.3">
      <c r="A242" s="74"/>
      <c r="B242" s="69"/>
      <c r="C242" s="70"/>
      <c r="D242" s="70"/>
      <c r="E242" s="70"/>
      <c r="F242" s="70"/>
      <c r="G242" s="70"/>
      <c r="H242" s="70"/>
      <c r="I242" s="70"/>
      <c r="J242" s="70"/>
    </row>
    <row r="243" spans="1:10" x14ac:dyDescent="0.3">
      <c r="A243" s="74"/>
      <c r="B243" s="69"/>
      <c r="C243" s="70"/>
      <c r="D243" s="70"/>
      <c r="E243" s="70"/>
      <c r="F243" s="70"/>
      <c r="G243" s="70"/>
      <c r="H243" s="70"/>
      <c r="I243" s="70"/>
      <c r="J243" s="70"/>
    </row>
    <row r="244" spans="1:10" x14ac:dyDescent="0.3">
      <c r="A244" s="74"/>
      <c r="B244" s="69"/>
      <c r="C244" s="70"/>
      <c r="D244" s="70"/>
      <c r="E244" s="70"/>
      <c r="F244" s="70"/>
      <c r="G244" s="70"/>
      <c r="H244" s="70"/>
      <c r="I244" s="70"/>
      <c r="J244" s="70"/>
    </row>
    <row r="245" spans="1:10" x14ac:dyDescent="0.3">
      <c r="A245" s="74"/>
      <c r="B245" s="69"/>
      <c r="C245" s="70"/>
      <c r="D245" s="70"/>
      <c r="E245" s="70"/>
      <c r="F245" s="70"/>
      <c r="G245" s="70"/>
      <c r="H245" s="70"/>
      <c r="I245" s="70"/>
      <c r="J245" s="70"/>
    </row>
    <row r="246" spans="1:10" x14ac:dyDescent="0.3">
      <c r="A246" s="74"/>
      <c r="B246" s="69"/>
      <c r="C246" s="70"/>
      <c r="D246" s="70"/>
      <c r="E246" s="70"/>
      <c r="F246" s="70"/>
      <c r="G246" s="70"/>
      <c r="H246" s="70"/>
      <c r="I246" s="70"/>
      <c r="J246" s="70"/>
    </row>
    <row r="247" spans="1:10" x14ac:dyDescent="0.3">
      <c r="A247" s="74"/>
      <c r="B247" s="69"/>
      <c r="C247" s="70"/>
      <c r="D247" s="70"/>
      <c r="E247" s="70"/>
      <c r="F247" s="70"/>
      <c r="G247" s="70"/>
      <c r="H247" s="70"/>
      <c r="I247" s="70"/>
      <c r="J247" s="70"/>
    </row>
    <row r="248" spans="1:10" x14ac:dyDescent="0.3">
      <c r="A248" s="74"/>
      <c r="B248" s="69"/>
      <c r="C248" s="70"/>
      <c r="D248" s="70"/>
      <c r="E248" s="70"/>
      <c r="F248" s="70"/>
      <c r="G248" s="70"/>
      <c r="H248" s="70"/>
      <c r="I248" s="70"/>
      <c r="J248" s="70"/>
    </row>
    <row r="249" spans="1:10" x14ac:dyDescent="0.3">
      <c r="A249" s="74"/>
      <c r="B249" s="69"/>
      <c r="C249" s="70"/>
      <c r="D249" s="70"/>
      <c r="E249" s="70"/>
      <c r="F249" s="70"/>
      <c r="G249" s="70"/>
      <c r="H249" s="70"/>
      <c r="I249" s="70"/>
      <c r="J249" s="70"/>
    </row>
    <row r="250" spans="1:10" x14ac:dyDescent="0.3">
      <c r="A250" s="74"/>
      <c r="B250" s="69"/>
      <c r="C250" s="70"/>
      <c r="D250" s="70"/>
      <c r="E250" s="70"/>
      <c r="F250" s="70"/>
      <c r="G250" s="70"/>
      <c r="H250" s="70"/>
      <c r="I250" s="70"/>
      <c r="J250" s="70"/>
    </row>
    <row r="251" spans="1:10" x14ac:dyDescent="0.3">
      <c r="A251" s="74"/>
      <c r="B251" s="69"/>
      <c r="C251" s="70"/>
      <c r="D251" s="70"/>
      <c r="E251" s="70"/>
      <c r="F251" s="70"/>
      <c r="G251" s="70"/>
      <c r="H251" s="70"/>
      <c r="I251" s="70"/>
      <c r="J251" s="70"/>
    </row>
    <row r="252" spans="1:10" x14ac:dyDescent="0.3">
      <c r="A252" s="74"/>
      <c r="B252" s="69"/>
      <c r="C252" s="70"/>
      <c r="D252" s="70"/>
      <c r="E252" s="70"/>
      <c r="F252" s="70"/>
      <c r="G252" s="70"/>
      <c r="H252" s="70"/>
      <c r="I252" s="70"/>
      <c r="J252" s="70"/>
    </row>
    <row r="253" spans="1:10" x14ac:dyDescent="0.3">
      <c r="A253" s="74"/>
      <c r="B253" s="69"/>
      <c r="C253" s="70"/>
      <c r="D253" s="70"/>
      <c r="E253" s="70"/>
      <c r="F253" s="70"/>
      <c r="G253" s="70"/>
      <c r="H253" s="70"/>
      <c r="I253" s="70"/>
      <c r="J253" s="70"/>
    </row>
    <row r="254" spans="1:10" x14ac:dyDescent="0.3">
      <c r="A254" s="74"/>
      <c r="B254" s="69"/>
      <c r="C254" s="70"/>
      <c r="D254" s="70"/>
      <c r="E254" s="70"/>
      <c r="F254" s="70"/>
      <c r="G254" s="70"/>
      <c r="H254" s="70"/>
      <c r="I254" s="70"/>
      <c r="J254" s="70"/>
    </row>
    <row r="255" spans="1:10" x14ac:dyDescent="0.3">
      <c r="A255" s="74"/>
      <c r="B255" s="69"/>
      <c r="C255" s="70"/>
      <c r="D255" s="70"/>
      <c r="E255" s="70"/>
      <c r="F255" s="70"/>
      <c r="G255" s="70"/>
      <c r="H255" s="70"/>
      <c r="I255" s="70"/>
      <c r="J255" s="70"/>
    </row>
    <row r="256" spans="1:10" x14ac:dyDescent="0.3">
      <c r="A256" s="74"/>
      <c r="B256" s="69"/>
      <c r="C256" s="70"/>
      <c r="D256" s="70"/>
      <c r="E256" s="70"/>
      <c r="F256" s="70"/>
      <c r="G256" s="70"/>
      <c r="H256" s="70"/>
      <c r="I256" s="70"/>
      <c r="J256" s="70"/>
    </row>
    <row r="257" spans="1:10" x14ac:dyDescent="0.3">
      <c r="A257" s="74"/>
      <c r="B257" s="69"/>
      <c r="C257" s="70"/>
      <c r="D257" s="70"/>
      <c r="E257" s="70"/>
      <c r="F257" s="70"/>
      <c r="G257" s="70"/>
      <c r="H257" s="70"/>
      <c r="I257" s="70"/>
      <c r="J257" s="70"/>
    </row>
    <row r="258" spans="1:10" x14ac:dyDescent="0.3">
      <c r="A258" s="74"/>
      <c r="B258" s="69"/>
      <c r="C258" s="70"/>
      <c r="D258" s="70"/>
      <c r="E258" s="70"/>
      <c r="F258" s="70"/>
      <c r="G258" s="70"/>
      <c r="H258" s="70"/>
      <c r="I258" s="70"/>
      <c r="J258" s="70"/>
    </row>
    <row r="259" spans="1:10" x14ac:dyDescent="0.3">
      <c r="A259" s="74"/>
      <c r="B259" s="69"/>
      <c r="C259" s="70"/>
      <c r="D259" s="70"/>
      <c r="E259" s="70"/>
      <c r="F259" s="70"/>
      <c r="G259" s="70"/>
      <c r="H259" s="70"/>
      <c r="I259" s="70"/>
      <c r="J259" s="70"/>
    </row>
    <row r="260" spans="1:10" x14ac:dyDescent="0.3">
      <c r="A260" s="74"/>
      <c r="B260" s="69"/>
      <c r="C260" s="70"/>
      <c r="D260" s="70"/>
      <c r="E260" s="70"/>
      <c r="F260" s="70"/>
      <c r="G260" s="70"/>
      <c r="H260" s="70"/>
      <c r="I260" s="70"/>
      <c r="J260" s="70"/>
    </row>
    <row r="261" spans="1:10" x14ac:dyDescent="0.3">
      <c r="A261" s="74"/>
      <c r="B261" s="69"/>
      <c r="C261" s="70"/>
      <c r="D261" s="70"/>
      <c r="E261" s="70"/>
      <c r="F261" s="70"/>
      <c r="G261" s="70"/>
      <c r="H261" s="70"/>
      <c r="I261" s="70"/>
      <c r="J261" s="70"/>
    </row>
    <row r="262" spans="1:10" x14ac:dyDescent="0.3">
      <c r="A262" s="74"/>
      <c r="B262" s="69"/>
      <c r="C262" s="70"/>
      <c r="D262" s="70"/>
      <c r="E262" s="70"/>
      <c r="F262" s="70"/>
      <c r="G262" s="70"/>
      <c r="H262" s="70"/>
      <c r="I262" s="70"/>
      <c r="J262" s="70"/>
    </row>
    <row r="263" spans="1:10" x14ac:dyDescent="0.3">
      <c r="A263" s="74"/>
      <c r="B263" s="69"/>
      <c r="C263" s="70"/>
      <c r="D263" s="70"/>
      <c r="E263" s="70"/>
      <c r="F263" s="70"/>
      <c r="G263" s="70"/>
      <c r="H263" s="70"/>
      <c r="I263" s="70"/>
      <c r="J263" s="70"/>
    </row>
    <row r="264" spans="1:10" x14ac:dyDescent="0.3">
      <c r="A264" s="74"/>
      <c r="B264" s="69"/>
      <c r="C264" s="70"/>
      <c r="D264" s="70"/>
      <c r="E264" s="70"/>
      <c r="F264" s="70"/>
      <c r="G264" s="70"/>
      <c r="H264" s="70"/>
      <c r="I264" s="70"/>
      <c r="J264" s="70"/>
    </row>
    <row r="265" spans="1:10" x14ac:dyDescent="0.3">
      <c r="A265" s="74"/>
      <c r="B265" s="69"/>
      <c r="C265" s="70"/>
      <c r="D265" s="70"/>
      <c r="E265" s="70"/>
      <c r="F265" s="70"/>
      <c r="G265" s="70"/>
      <c r="H265" s="70"/>
      <c r="I265" s="70"/>
      <c r="J265" s="70"/>
    </row>
    <row r="266" spans="1:10" x14ac:dyDescent="0.3">
      <c r="A266" s="74"/>
      <c r="B266" s="69"/>
      <c r="C266" s="70"/>
      <c r="D266" s="70"/>
      <c r="E266" s="70"/>
      <c r="F266" s="70"/>
      <c r="G266" s="70"/>
      <c r="H266" s="70"/>
      <c r="I266" s="70"/>
      <c r="J266" s="70"/>
    </row>
    <row r="267" spans="1:10" x14ac:dyDescent="0.3">
      <c r="A267" s="74"/>
      <c r="B267" s="69"/>
      <c r="C267" s="70"/>
      <c r="D267" s="70"/>
      <c r="E267" s="70"/>
      <c r="F267" s="70"/>
      <c r="G267" s="70"/>
      <c r="H267" s="70"/>
      <c r="I267" s="70"/>
      <c r="J267" s="70"/>
    </row>
    <row r="268" spans="1:10" x14ac:dyDescent="0.3">
      <c r="A268" s="74"/>
      <c r="B268" s="69"/>
      <c r="C268" s="70"/>
      <c r="D268" s="70"/>
      <c r="E268" s="70"/>
      <c r="F268" s="70"/>
      <c r="G268" s="70"/>
      <c r="H268" s="70"/>
      <c r="I268" s="70"/>
      <c r="J268" s="70"/>
    </row>
    <row r="269" spans="1:10" x14ac:dyDescent="0.3">
      <c r="A269" s="74"/>
      <c r="B269" s="69"/>
      <c r="C269" s="70"/>
      <c r="D269" s="70"/>
      <c r="E269" s="70"/>
      <c r="F269" s="70"/>
      <c r="G269" s="70"/>
      <c r="H269" s="70"/>
      <c r="I269" s="70"/>
      <c r="J269" s="70"/>
    </row>
    <row r="270" spans="1:10" x14ac:dyDescent="0.3">
      <c r="A270" s="74"/>
      <c r="B270" s="69"/>
      <c r="C270" s="70"/>
      <c r="D270" s="70"/>
      <c r="E270" s="70"/>
      <c r="F270" s="70"/>
      <c r="G270" s="70"/>
      <c r="H270" s="70"/>
      <c r="I270" s="70"/>
      <c r="J270" s="70"/>
    </row>
    <row r="271" spans="1:10" x14ac:dyDescent="0.3">
      <c r="A271" s="74"/>
      <c r="B271" s="69"/>
      <c r="C271" s="70"/>
      <c r="D271" s="70"/>
      <c r="E271" s="70"/>
      <c r="F271" s="70"/>
      <c r="G271" s="70"/>
      <c r="H271" s="70"/>
      <c r="I271" s="70"/>
      <c r="J271" s="70"/>
    </row>
    <row r="272" spans="1:10" x14ac:dyDescent="0.3">
      <c r="A272" s="74"/>
      <c r="B272" s="69"/>
      <c r="C272" s="70"/>
      <c r="D272" s="70"/>
      <c r="E272" s="70"/>
      <c r="F272" s="70"/>
      <c r="G272" s="70"/>
      <c r="H272" s="70"/>
      <c r="I272" s="70"/>
      <c r="J272" s="70"/>
    </row>
    <row r="273" spans="1:10" x14ac:dyDescent="0.3">
      <c r="A273" s="74"/>
      <c r="B273" s="69"/>
      <c r="C273" s="70"/>
      <c r="D273" s="70"/>
      <c r="E273" s="70"/>
      <c r="F273" s="70"/>
      <c r="G273" s="70"/>
      <c r="H273" s="70"/>
      <c r="I273" s="70"/>
      <c r="J273" s="70"/>
    </row>
    <row r="274" spans="1:10" x14ac:dyDescent="0.3">
      <c r="A274" s="74"/>
      <c r="B274" s="69"/>
      <c r="C274" s="70"/>
      <c r="D274" s="70"/>
      <c r="E274" s="70"/>
      <c r="F274" s="70"/>
      <c r="G274" s="70"/>
      <c r="H274" s="70"/>
      <c r="I274" s="70"/>
      <c r="J274" s="70"/>
    </row>
    <row r="275" spans="1:10" x14ac:dyDescent="0.3">
      <c r="A275" s="74"/>
      <c r="B275" s="69"/>
      <c r="C275" s="70"/>
      <c r="D275" s="70"/>
      <c r="E275" s="70"/>
      <c r="F275" s="70"/>
      <c r="G275" s="70"/>
      <c r="H275" s="70"/>
      <c r="I275" s="70"/>
      <c r="J275" s="70"/>
    </row>
    <row r="276" spans="1:10" x14ac:dyDescent="0.3">
      <c r="A276" s="74"/>
      <c r="B276" s="69"/>
      <c r="C276" s="70"/>
      <c r="D276" s="70"/>
      <c r="E276" s="70"/>
      <c r="F276" s="70"/>
      <c r="G276" s="70"/>
      <c r="H276" s="70"/>
      <c r="I276" s="70"/>
      <c r="J276" s="70"/>
    </row>
    <row r="277" spans="1:10" x14ac:dyDescent="0.3">
      <c r="A277" s="74"/>
      <c r="B277" s="69"/>
      <c r="C277" s="70"/>
      <c r="D277" s="70"/>
      <c r="E277" s="70"/>
      <c r="F277" s="70"/>
      <c r="G277" s="70"/>
      <c r="H277" s="70"/>
      <c r="I277" s="70"/>
      <c r="J277" s="70"/>
    </row>
    <row r="278" spans="1:10" x14ac:dyDescent="0.3">
      <c r="A278" s="74"/>
      <c r="B278" s="69"/>
      <c r="C278" s="70"/>
      <c r="D278" s="70"/>
      <c r="E278" s="70"/>
      <c r="F278" s="70"/>
      <c r="G278" s="70"/>
      <c r="H278" s="70"/>
      <c r="I278" s="70"/>
      <c r="J278" s="70"/>
    </row>
    <row r="279" spans="1:10" x14ac:dyDescent="0.3">
      <c r="A279" s="74"/>
      <c r="B279" s="69"/>
      <c r="C279" s="70"/>
      <c r="D279" s="70"/>
      <c r="E279" s="70"/>
      <c r="F279" s="70"/>
      <c r="G279" s="70"/>
      <c r="H279" s="70"/>
      <c r="I279" s="70"/>
      <c r="J279" s="70"/>
    </row>
    <row r="280" spans="1:10" x14ac:dyDescent="0.3">
      <c r="A280" s="74"/>
      <c r="B280" s="69"/>
      <c r="C280" s="70"/>
      <c r="D280" s="70"/>
      <c r="E280" s="70"/>
      <c r="F280" s="70"/>
      <c r="G280" s="70"/>
      <c r="H280" s="70"/>
      <c r="I280" s="70"/>
      <c r="J280" s="70"/>
    </row>
    <row r="281" spans="1:10" x14ac:dyDescent="0.3">
      <c r="A281" s="74"/>
      <c r="B281" s="69"/>
      <c r="C281" s="70"/>
      <c r="D281" s="70"/>
      <c r="E281" s="70"/>
      <c r="F281" s="70"/>
      <c r="G281" s="70"/>
      <c r="H281" s="70"/>
      <c r="I281" s="70"/>
      <c r="J281" s="70"/>
    </row>
    <row r="282" spans="1:10" x14ac:dyDescent="0.3">
      <c r="A282" s="74"/>
      <c r="B282" s="69"/>
      <c r="C282" s="70"/>
      <c r="D282" s="70"/>
      <c r="E282" s="70"/>
      <c r="F282" s="70"/>
      <c r="G282" s="70"/>
      <c r="H282" s="70"/>
      <c r="I282" s="70"/>
      <c r="J282" s="70"/>
    </row>
    <row r="283" spans="1:10" x14ac:dyDescent="0.3">
      <c r="A283" s="71"/>
      <c r="B283" s="69"/>
      <c r="C283" s="70"/>
      <c r="D283" s="70"/>
      <c r="E283" s="70"/>
      <c r="F283" s="70"/>
      <c r="G283" s="70"/>
      <c r="H283" s="70"/>
      <c r="I283" s="70"/>
      <c r="J283" s="70"/>
    </row>
    <row r="284" spans="1:10" x14ac:dyDescent="0.3">
      <c r="A284" s="71"/>
      <c r="B284" s="69"/>
      <c r="C284" s="70"/>
      <c r="D284" s="70"/>
      <c r="E284" s="70"/>
      <c r="F284" s="70"/>
      <c r="G284" s="70"/>
      <c r="H284" s="70"/>
      <c r="I284" s="70"/>
      <c r="J284" s="70"/>
    </row>
    <row r="285" spans="1:10" x14ac:dyDescent="0.3">
      <c r="A285" s="71"/>
      <c r="B285" s="69"/>
      <c r="C285" s="70"/>
      <c r="D285" s="70"/>
      <c r="E285" s="70"/>
      <c r="F285" s="70"/>
      <c r="G285" s="70"/>
      <c r="H285" s="70"/>
      <c r="I285" s="70"/>
      <c r="J285" s="70"/>
    </row>
    <row r="286" spans="1:10" x14ac:dyDescent="0.3">
      <c r="A286" s="71"/>
      <c r="B286" s="69"/>
      <c r="C286" s="70"/>
      <c r="D286" s="70"/>
      <c r="E286" s="70"/>
      <c r="F286" s="70"/>
      <c r="G286" s="70"/>
      <c r="H286" s="70"/>
      <c r="I286" s="70"/>
      <c r="J286" s="70"/>
    </row>
    <row r="287" spans="1:10" x14ac:dyDescent="0.3">
      <c r="A287" s="71"/>
      <c r="B287" s="69"/>
      <c r="C287" s="70"/>
      <c r="D287" s="70"/>
      <c r="E287" s="70"/>
      <c r="F287" s="70"/>
      <c r="G287" s="70"/>
      <c r="H287" s="70"/>
      <c r="I287" s="70"/>
      <c r="J287" s="70"/>
    </row>
    <row r="291" spans="1:10" x14ac:dyDescent="0.3">
      <c r="A291" s="79"/>
      <c r="B291" s="69"/>
      <c r="C291" s="70"/>
      <c r="D291" s="70"/>
      <c r="E291" s="70"/>
      <c r="F291" s="70"/>
      <c r="G291" s="70"/>
      <c r="H291" s="70"/>
      <c r="I291" s="70"/>
      <c r="J291" s="70"/>
    </row>
    <row r="292" spans="1:10" x14ac:dyDescent="0.3">
      <c r="A292" s="79"/>
      <c r="B292" s="80"/>
      <c r="C292" s="81"/>
      <c r="D292" s="79"/>
      <c r="E292" s="79"/>
      <c r="F292" s="79"/>
      <c r="G292" s="79"/>
      <c r="H292" s="81"/>
      <c r="I292" s="81"/>
      <c r="J292" s="79"/>
    </row>
    <row r="293" spans="1:10" x14ac:dyDescent="0.3">
      <c r="A293" s="79"/>
      <c r="B293" s="80"/>
      <c r="C293" s="81"/>
      <c r="D293" s="79"/>
      <c r="E293" s="82"/>
      <c r="F293" s="82"/>
      <c r="G293" s="79"/>
      <c r="H293" s="81"/>
      <c r="I293" s="81"/>
      <c r="J293" s="79"/>
    </row>
    <row r="294" spans="1:10" x14ac:dyDescent="0.3">
      <c r="A294" s="79"/>
      <c r="B294" s="80"/>
      <c r="C294" s="81"/>
      <c r="D294" s="79"/>
      <c r="E294" s="79"/>
      <c r="F294" s="79"/>
      <c r="G294" s="79"/>
      <c r="H294" s="81"/>
      <c r="I294" s="81"/>
      <c r="J294" s="79"/>
    </row>
    <row r="295" spans="1:10" x14ac:dyDescent="0.3">
      <c r="A295" s="79"/>
      <c r="B295" s="80"/>
      <c r="C295" s="81"/>
      <c r="D295" s="79"/>
      <c r="E295" s="79"/>
      <c r="F295" s="79"/>
      <c r="G295" s="79"/>
      <c r="H295" s="81"/>
      <c r="I295" s="81"/>
      <c r="J295" s="79"/>
    </row>
    <row r="296" spans="1:10" x14ac:dyDescent="0.3">
      <c r="A296" s="79"/>
      <c r="B296" s="69"/>
      <c r="C296" s="70"/>
      <c r="D296" s="70"/>
      <c r="E296" s="70"/>
      <c r="F296" s="70"/>
      <c r="G296" s="70"/>
      <c r="H296" s="70"/>
      <c r="I296" s="70"/>
      <c r="J296" s="70"/>
    </row>
    <row r="297" spans="1:10" x14ac:dyDescent="0.3">
      <c r="A297" s="79"/>
      <c r="B297" s="69"/>
      <c r="C297" s="70"/>
      <c r="D297" s="70"/>
      <c r="E297" s="70"/>
      <c r="F297" s="70"/>
      <c r="G297" s="70"/>
      <c r="H297" s="70"/>
      <c r="I297" s="70"/>
      <c r="J297" s="70"/>
    </row>
    <row r="298" spans="1:10" x14ac:dyDescent="0.3">
      <c r="A298" s="79"/>
      <c r="B298" s="69"/>
      <c r="C298" s="70"/>
      <c r="D298" s="70"/>
      <c r="E298" s="70"/>
      <c r="F298" s="70"/>
      <c r="G298" s="70"/>
      <c r="H298" s="70"/>
      <c r="I298" s="70"/>
      <c r="J298" s="70"/>
    </row>
    <row r="299" spans="1:10" x14ac:dyDescent="0.3">
      <c r="A299" s="79"/>
      <c r="B299" s="69"/>
      <c r="C299" s="70"/>
      <c r="D299" s="70"/>
      <c r="E299" s="70"/>
      <c r="F299" s="70"/>
      <c r="G299" s="70"/>
      <c r="H299" s="70"/>
      <c r="I299" s="70"/>
      <c r="J299" s="70"/>
    </row>
    <row r="300" spans="1:10" x14ac:dyDescent="0.3">
      <c r="A300" s="79"/>
      <c r="B300" s="69"/>
      <c r="C300" s="70"/>
      <c r="D300" s="70"/>
      <c r="E300" s="70"/>
      <c r="F300" s="70"/>
      <c r="G300" s="70"/>
      <c r="H300" s="70"/>
      <c r="I300" s="70"/>
      <c r="J300" s="70"/>
    </row>
    <row r="301" spans="1:10" x14ac:dyDescent="0.3">
      <c r="A301" s="79"/>
      <c r="B301" s="69"/>
      <c r="C301" s="70"/>
      <c r="D301" s="70"/>
      <c r="E301" s="70"/>
      <c r="F301" s="70"/>
      <c r="G301" s="70"/>
      <c r="H301" s="70"/>
      <c r="I301" s="70"/>
      <c r="J301" s="70"/>
    </row>
    <row r="302" spans="1:10" x14ac:dyDescent="0.3">
      <c r="A302" s="79"/>
      <c r="B302" s="69"/>
      <c r="C302" s="70"/>
      <c r="D302" s="70"/>
      <c r="E302" s="70"/>
      <c r="F302" s="70"/>
      <c r="G302" s="70"/>
      <c r="H302" s="70"/>
      <c r="I302" s="70"/>
      <c r="J302" s="70"/>
    </row>
    <row r="303" spans="1:10" x14ac:dyDescent="0.3">
      <c r="A303" s="79"/>
      <c r="B303" s="69"/>
      <c r="C303" s="70"/>
      <c r="D303" s="70"/>
      <c r="E303" s="70"/>
      <c r="F303" s="70"/>
      <c r="G303" s="70"/>
      <c r="H303" s="70"/>
      <c r="I303" s="70"/>
      <c r="J303" s="70"/>
    </row>
    <row r="304" spans="1:10" x14ac:dyDescent="0.3">
      <c r="A304" s="79"/>
      <c r="B304" s="69"/>
      <c r="C304" s="70"/>
      <c r="D304" s="70"/>
      <c r="E304" s="70"/>
      <c r="F304" s="70"/>
      <c r="G304" s="70"/>
      <c r="H304" s="70"/>
      <c r="I304" s="70"/>
      <c r="J304" s="70"/>
    </row>
    <row r="305" spans="1:10" x14ac:dyDescent="0.3">
      <c r="A305" s="79"/>
      <c r="B305" s="69"/>
      <c r="C305" s="70"/>
      <c r="D305" s="70"/>
      <c r="E305" s="70"/>
      <c r="F305" s="70"/>
      <c r="G305" s="70"/>
      <c r="H305" s="70"/>
      <c r="I305" s="70"/>
      <c r="J305" s="70"/>
    </row>
    <row r="306" spans="1:10" x14ac:dyDescent="0.3">
      <c r="A306" s="79"/>
      <c r="B306" s="69"/>
      <c r="C306" s="70"/>
      <c r="D306" s="70"/>
      <c r="E306" s="70"/>
      <c r="F306" s="70"/>
      <c r="G306" s="70"/>
      <c r="H306" s="70"/>
      <c r="I306" s="70"/>
      <c r="J306" s="70"/>
    </row>
    <row r="307" spans="1:10" x14ac:dyDescent="0.3">
      <c r="A307" s="79"/>
      <c r="B307" s="69"/>
      <c r="C307" s="70"/>
      <c r="D307" s="70"/>
      <c r="E307" s="70"/>
      <c r="F307" s="70"/>
      <c r="G307" s="70"/>
      <c r="H307" s="70"/>
      <c r="I307" s="70"/>
      <c r="J307" s="70"/>
    </row>
    <row r="308" spans="1:10" x14ac:dyDescent="0.3">
      <c r="A308" s="79"/>
      <c r="B308" s="69"/>
      <c r="C308" s="70"/>
      <c r="D308" s="70"/>
      <c r="E308" s="70"/>
      <c r="F308" s="70"/>
      <c r="G308" s="70"/>
      <c r="H308" s="70"/>
      <c r="I308" s="70"/>
      <c r="J308" s="70"/>
    </row>
    <row r="309" spans="1:10" x14ac:dyDescent="0.3">
      <c r="A309" s="79"/>
      <c r="B309" s="69"/>
      <c r="C309" s="70"/>
      <c r="D309" s="70"/>
      <c r="E309" s="70"/>
      <c r="F309" s="70"/>
      <c r="G309" s="70"/>
      <c r="H309" s="70"/>
      <c r="I309" s="70"/>
      <c r="J309" s="70"/>
    </row>
    <row r="310" spans="1:10" x14ac:dyDescent="0.3">
      <c r="A310" s="79"/>
      <c r="B310" s="69"/>
      <c r="C310" s="70"/>
      <c r="D310" s="70"/>
      <c r="E310" s="70"/>
      <c r="F310" s="70"/>
      <c r="G310" s="70"/>
      <c r="H310" s="70"/>
      <c r="I310" s="70"/>
      <c r="J310" s="70"/>
    </row>
    <row r="311" spans="1:10" x14ac:dyDescent="0.3">
      <c r="A311" s="79"/>
      <c r="B311" s="69"/>
      <c r="C311" s="70"/>
      <c r="D311" s="70"/>
      <c r="E311" s="70"/>
      <c r="F311" s="70"/>
      <c r="G311" s="70"/>
      <c r="H311" s="70"/>
      <c r="I311" s="70"/>
      <c r="J311" s="70"/>
    </row>
    <row r="312" spans="1:10" x14ac:dyDescent="0.3">
      <c r="A312" s="79"/>
      <c r="B312" s="69"/>
      <c r="C312" s="70"/>
      <c r="D312" s="70"/>
      <c r="E312" s="70"/>
      <c r="F312" s="70"/>
      <c r="G312" s="70"/>
      <c r="H312" s="70"/>
      <c r="I312" s="70"/>
      <c r="J312" s="70"/>
    </row>
    <row r="313" spans="1:10" x14ac:dyDescent="0.3">
      <c r="A313" s="79"/>
      <c r="B313" s="69"/>
      <c r="C313" s="70"/>
      <c r="D313" s="70"/>
      <c r="E313" s="70"/>
      <c r="F313" s="70"/>
      <c r="G313" s="70"/>
      <c r="H313" s="70"/>
      <c r="I313" s="70"/>
      <c r="J313" s="70"/>
    </row>
    <row r="314" spans="1:10" x14ac:dyDescent="0.3">
      <c r="A314" s="79"/>
      <c r="B314" s="69"/>
      <c r="C314" s="70"/>
      <c r="D314" s="70"/>
      <c r="E314" s="70"/>
      <c r="F314" s="70"/>
      <c r="G314" s="70"/>
      <c r="H314" s="70"/>
      <c r="I314" s="70"/>
      <c r="J314" s="70"/>
    </row>
    <row r="315" spans="1:10" x14ac:dyDescent="0.3">
      <c r="A315" s="79"/>
      <c r="B315" s="69"/>
      <c r="C315" s="70"/>
      <c r="D315" s="70"/>
      <c r="E315" s="70"/>
      <c r="F315" s="70"/>
      <c r="G315" s="70"/>
      <c r="H315" s="70"/>
      <c r="I315" s="70"/>
      <c r="J315" s="70"/>
    </row>
    <row r="316" spans="1:10" x14ac:dyDescent="0.3">
      <c r="A316" s="79"/>
      <c r="B316" s="69"/>
      <c r="C316" s="70"/>
      <c r="D316" s="70"/>
      <c r="E316" s="70"/>
      <c r="F316" s="70"/>
      <c r="G316" s="70"/>
      <c r="H316" s="70"/>
      <c r="I316" s="70"/>
      <c r="J316" s="70"/>
    </row>
    <row r="317" spans="1:10" x14ac:dyDescent="0.3">
      <c r="A317" s="79"/>
      <c r="B317" s="69"/>
      <c r="C317" s="70"/>
      <c r="D317" s="70"/>
      <c r="E317" s="70"/>
      <c r="F317" s="70"/>
      <c r="G317" s="70"/>
      <c r="H317" s="70"/>
      <c r="I317" s="70"/>
      <c r="J317" s="70"/>
    </row>
    <row r="318" spans="1:10" x14ac:dyDescent="0.3">
      <c r="A318" s="79"/>
      <c r="B318" s="69"/>
      <c r="C318" s="70"/>
      <c r="D318" s="70"/>
      <c r="E318" s="70"/>
      <c r="F318" s="70"/>
      <c r="G318" s="70"/>
      <c r="H318" s="70"/>
      <c r="I318" s="70"/>
      <c r="J318" s="70"/>
    </row>
    <row r="319" spans="1:10" x14ac:dyDescent="0.3">
      <c r="A319" s="83"/>
    </row>
    <row r="320" spans="1:10" x14ac:dyDescent="0.3">
      <c r="A320" s="83"/>
    </row>
    <row r="321" spans="1:10" x14ac:dyDescent="0.3">
      <c r="A321" s="83"/>
    </row>
    <row r="322" spans="1:10" x14ac:dyDescent="0.3">
      <c r="A322" s="83"/>
    </row>
    <row r="323" spans="1:10" x14ac:dyDescent="0.3">
      <c r="A323" s="83"/>
    </row>
    <row r="324" spans="1:10" x14ac:dyDescent="0.3">
      <c r="A324" s="79"/>
      <c r="B324" s="80"/>
      <c r="C324" s="81"/>
      <c r="D324" s="79"/>
      <c r="E324" s="79"/>
      <c r="F324" s="79"/>
      <c r="G324" s="79"/>
      <c r="H324" s="81"/>
      <c r="I324" s="81"/>
      <c r="J324" s="79"/>
    </row>
    <row r="325" spans="1:10" x14ac:dyDescent="0.3">
      <c r="A325" s="83"/>
    </row>
    <row r="326" spans="1:10" x14ac:dyDescent="0.3">
      <c r="A326" s="83"/>
    </row>
    <row r="327" spans="1:10" x14ac:dyDescent="0.3">
      <c r="A327" s="83"/>
    </row>
    <row r="328" spans="1:10" x14ac:dyDescent="0.3">
      <c r="A328" s="83"/>
    </row>
    <row r="329" spans="1:10" x14ac:dyDescent="0.3">
      <c r="A329" s="83"/>
    </row>
    <row r="330" spans="1:10" x14ac:dyDescent="0.3">
      <c r="A330" s="83"/>
    </row>
    <row r="331" spans="1:10" x14ac:dyDescent="0.3">
      <c r="A331" s="83"/>
    </row>
    <row r="332" spans="1:10" x14ac:dyDescent="0.3">
      <c r="A332" s="83"/>
    </row>
    <row r="333" spans="1:10" x14ac:dyDescent="0.3">
      <c r="A333" s="83"/>
    </row>
    <row r="334" spans="1:10" x14ac:dyDescent="0.3">
      <c r="A334" s="83"/>
    </row>
    <row r="335" spans="1:10" x14ac:dyDescent="0.3">
      <c r="A335" s="83"/>
    </row>
    <row r="336" spans="1:10" x14ac:dyDescent="0.3">
      <c r="A336" s="83"/>
    </row>
    <row r="337" spans="1:10" x14ac:dyDescent="0.3">
      <c r="A337" s="83"/>
    </row>
    <row r="338" spans="1:10" x14ac:dyDescent="0.3">
      <c r="A338" s="83"/>
    </row>
    <row r="339" spans="1:10" x14ac:dyDescent="0.3">
      <c r="A339" s="83"/>
    </row>
    <row r="340" spans="1:10" x14ac:dyDescent="0.3">
      <c r="A340" s="83"/>
    </row>
    <row r="341" spans="1:10" x14ac:dyDescent="0.3">
      <c r="A341" s="79"/>
      <c r="B341" s="69"/>
      <c r="C341" s="70"/>
      <c r="D341" s="70"/>
      <c r="E341" s="70"/>
      <c r="F341" s="70"/>
      <c r="G341" s="70"/>
      <c r="H341" s="70"/>
      <c r="I341" s="70"/>
      <c r="J341" s="70"/>
    </row>
    <row r="342" spans="1:10" x14ac:dyDescent="0.3">
      <c r="A342" s="83"/>
    </row>
    <row r="343" spans="1:10" x14ac:dyDescent="0.3">
      <c r="A343" s="83"/>
    </row>
    <row r="344" spans="1:10" x14ac:dyDescent="0.3">
      <c r="A344" s="83"/>
    </row>
    <row r="345" spans="1:10" x14ac:dyDescent="0.3">
      <c r="A345" s="83"/>
    </row>
    <row r="346" spans="1:10" x14ac:dyDescent="0.3">
      <c r="A346" s="83"/>
    </row>
    <row r="347" spans="1:10" x14ac:dyDescent="0.3">
      <c r="A347" s="83"/>
    </row>
    <row r="348" spans="1:10" x14ac:dyDescent="0.3">
      <c r="A348" s="83"/>
    </row>
    <row r="349" spans="1:10" x14ac:dyDescent="0.3">
      <c r="A349" s="83"/>
    </row>
    <row r="350" spans="1:10" x14ac:dyDescent="0.3">
      <c r="A350" s="83"/>
    </row>
    <row r="351" spans="1:10" x14ac:dyDescent="0.3">
      <c r="A351" s="83"/>
    </row>
    <row r="352" spans="1:10" x14ac:dyDescent="0.3">
      <c r="A352" s="83"/>
    </row>
    <row r="353" spans="1:1" x14ac:dyDescent="0.3">
      <c r="A353" s="83"/>
    </row>
    <row r="354" spans="1:1" x14ac:dyDescent="0.3">
      <c r="A354" s="83"/>
    </row>
    <row r="355" spans="1:1" x14ac:dyDescent="0.3">
      <c r="A355" s="83"/>
    </row>
    <row r="356" spans="1:1" x14ac:dyDescent="0.3">
      <c r="A356" s="83"/>
    </row>
    <row r="357" spans="1:1" x14ac:dyDescent="0.3">
      <c r="A357" s="79"/>
    </row>
    <row r="358" spans="1:1" x14ac:dyDescent="0.3">
      <c r="A358" s="83"/>
    </row>
    <row r="359" spans="1:1" x14ac:dyDescent="0.3">
      <c r="A359" s="83"/>
    </row>
    <row r="360" spans="1:1" x14ac:dyDescent="0.3">
      <c r="A360" s="83"/>
    </row>
    <row r="361" spans="1:1" x14ac:dyDescent="0.3">
      <c r="A361" s="83"/>
    </row>
    <row r="362" spans="1:1" x14ac:dyDescent="0.3">
      <c r="A362" s="83"/>
    </row>
    <row r="363" spans="1:1" x14ac:dyDescent="0.3">
      <c r="A363" s="83"/>
    </row>
    <row r="364" spans="1:1" x14ac:dyDescent="0.3">
      <c r="A364" s="83"/>
    </row>
    <row r="365" spans="1:1" x14ac:dyDescent="0.3">
      <c r="A365" s="83"/>
    </row>
    <row r="366" spans="1:1" x14ac:dyDescent="0.3">
      <c r="A366" s="83"/>
    </row>
    <row r="367" spans="1:1" x14ac:dyDescent="0.3">
      <c r="A367" s="83"/>
    </row>
    <row r="368" spans="1:1" x14ac:dyDescent="0.3">
      <c r="A368" s="83"/>
    </row>
    <row r="369" spans="1:1" x14ac:dyDescent="0.3">
      <c r="A369" s="83"/>
    </row>
    <row r="370" spans="1:1" x14ac:dyDescent="0.3">
      <c r="A370" s="83"/>
    </row>
    <row r="371" spans="1:1" x14ac:dyDescent="0.3">
      <c r="A371" s="83"/>
    </row>
    <row r="372" spans="1:1" x14ac:dyDescent="0.3">
      <c r="A372" s="79"/>
    </row>
  </sheetData>
  <mergeCells count="11">
    <mergeCell ref="A37:A39"/>
    <mergeCell ref="B37:B39"/>
    <mergeCell ref="C37:C39"/>
    <mergeCell ref="E37:I37"/>
    <mergeCell ref="A1:L1"/>
    <mergeCell ref="A2:L2"/>
    <mergeCell ref="A3:L3"/>
    <mergeCell ref="A9:A11"/>
    <mergeCell ref="B9:B11"/>
    <mergeCell ref="C9:C11"/>
    <mergeCell ref="E9:I9"/>
  </mergeCells>
  <pageMargins left="0.39370078740157483" right="0" top="0.59055118110236227" bottom="0" header="0" footer="0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P274"/>
  <sheetViews>
    <sheetView tabSelected="1" view="pageBreakPreview" topLeftCell="A16" zoomScaleNormal="100" zoomScaleSheetLayoutView="100" workbookViewId="0">
      <selection activeCell="I15" sqref="I15"/>
    </sheetView>
  </sheetViews>
  <sheetFormatPr defaultRowHeight="20.25" x14ac:dyDescent="0.3"/>
  <cols>
    <col min="1" max="1" width="4.5703125" style="56" customWidth="1"/>
    <col min="2" max="2" width="25.5703125" style="55" customWidth="1"/>
    <col min="3" max="3" width="17.85546875" style="67" customWidth="1"/>
    <col min="4" max="4" width="16.85546875" style="67" customWidth="1"/>
    <col min="5" max="5" width="9.28515625" style="67" customWidth="1"/>
    <col min="6" max="6" width="9.140625" style="67" customWidth="1"/>
    <col min="7" max="7" width="10.42578125" style="67" customWidth="1"/>
    <col min="8" max="9" width="10.5703125" style="67" customWidth="1"/>
    <col min="10" max="10" width="13.28515625" style="67" customWidth="1"/>
    <col min="11" max="11" width="19.7109375" style="67" customWidth="1"/>
    <col min="12" max="12" width="11.28515625" style="67" customWidth="1"/>
    <col min="13" max="16384" width="9.140625" style="67"/>
  </cols>
  <sheetData>
    <row r="1" spans="1:16" x14ac:dyDescent="0.3">
      <c r="A1" s="752" t="s">
        <v>10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66"/>
      <c r="N1" s="66"/>
      <c r="O1" s="66"/>
      <c r="P1" s="66"/>
    </row>
    <row r="2" spans="1:16" x14ac:dyDescent="0.3">
      <c r="A2" s="752" t="s">
        <v>1486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66"/>
      <c r="N2" s="66"/>
      <c r="O2" s="66"/>
      <c r="P2" s="66"/>
    </row>
    <row r="3" spans="1:16" x14ac:dyDescent="0.3">
      <c r="A3" s="724" t="s">
        <v>859</v>
      </c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66"/>
      <c r="N3" s="66"/>
      <c r="O3" s="66"/>
      <c r="P3" s="66"/>
    </row>
    <row r="4" spans="1:16" x14ac:dyDescent="0.3">
      <c r="L4" s="68" t="s">
        <v>813</v>
      </c>
      <c r="M4" s="66"/>
      <c r="N4" s="66"/>
      <c r="O4" s="66"/>
      <c r="P4" s="66"/>
    </row>
    <row r="5" spans="1:16" x14ac:dyDescent="0.3">
      <c r="A5" s="59" t="s">
        <v>1097</v>
      </c>
      <c r="B5" s="244"/>
      <c r="C5" s="66"/>
      <c r="D5" s="66"/>
    </row>
    <row r="6" spans="1:16" x14ac:dyDescent="0.3">
      <c r="A6" s="244" t="s">
        <v>922</v>
      </c>
      <c r="B6" s="59"/>
      <c r="C6" s="66"/>
      <c r="D6" s="66"/>
    </row>
    <row r="7" spans="1:16" ht="21" thickBot="1" x14ac:dyDescent="0.35">
      <c r="A7" s="336"/>
      <c r="B7" s="523" t="s">
        <v>449</v>
      </c>
      <c r="C7" s="530"/>
      <c r="D7" s="530"/>
      <c r="E7" s="56"/>
      <c r="F7" s="56"/>
      <c r="G7" s="56"/>
      <c r="H7" s="56"/>
      <c r="I7" s="56"/>
      <c r="J7" s="56"/>
      <c r="K7" s="56"/>
      <c r="L7" s="56"/>
    </row>
    <row r="8" spans="1:16" s="56" customFormat="1" ht="19.5" thickTop="1" x14ac:dyDescent="0.3">
      <c r="A8" s="336"/>
      <c r="B8" s="59" t="s">
        <v>450</v>
      </c>
    </row>
    <row r="9" spans="1:16" s="56" customFormat="1" ht="18.75" x14ac:dyDescent="0.3">
      <c r="A9" s="739" t="s">
        <v>0</v>
      </c>
      <c r="B9" s="742" t="s">
        <v>9</v>
      </c>
      <c r="C9" s="745" t="s">
        <v>5</v>
      </c>
      <c r="D9" s="137" t="s">
        <v>1</v>
      </c>
      <c r="E9" s="736" t="s">
        <v>11</v>
      </c>
      <c r="F9" s="737"/>
      <c r="G9" s="737"/>
      <c r="H9" s="737"/>
      <c r="I9" s="738"/>
      <c r="J9" s="339" t="s">
        <v>6</v>
      </c>
      <c r="K9" s="337" t="s">
        <v>8</v>
      </c>
      <c r="L9" s="137" t="s">
        <v>13</v>
      </c>
    </row>
    <row r="10" spans="1:16" s="56" customFormat="1" ht="18.75" x14ac:dyDescent="0.3">
      <c r="A10" s="740"/>
      <c r="B10" s="743"/>
      <c r="C10" s="746"/>
      <c r="D10" s="138" t="s">
        <v>2</v>
      </c>
      <c r="E10" s="338">
        <v>2566</v>
      </c>
      <c r="F10" s="137">
        <v>2567</v>
      </c>
      <c r="G10" s="338">
        <v>2568</v>
      </c>
      <c r="H10" s="137">
        <v>2569</v>
      </c>
      <c r="I10" s="137">
        <v>2570</v>
      </c>
      <c r="J10" s="341" t="s">
        <v>7</v>
      </c>
      <c r="K10" s="340" t="s">
        <v>3</v>
      </c>
      <c r="L10" s="138" t="s">
        <v>438</v>
      </c>
    </row>
    <row r="11" spans="1:16" s="56" customFormat="1" ht="18.75" x14ac:dyDescent="0.3">
      <c r="A11" s="741"/>
      <c r="B11" s="744"/>
      <c r="C11" s="747"/>
      <c r="D11" s="182"/>
      <c r="E11" s="183" t="s">
        <v>4</v>
      </c>
      <c r="F11" s="182" t="s">
        <v>4</v>
      </c>
      <c r="G11" s="183" t="s">
        <v>4</v>
      </c>
      <c r="H11" s="182" t="s">
        <v>4</v>
      </c>
      <c r="I11" s="182" t="s">
        <v>4</v>
      </c>
      <c r="J11" s="184"/>
      <c r="K11" s="185"/>
      <c r="L11" s="182" t="s">
        <v>437</v>
      </c>
    </row>
    <row r="12" spans="1:16" s="56" customFormat="1" ht="18.75" x14ac:dyDescent="0.3">
      <c r="A12" s="85">
        <v>1</v>
      </c>
      <c r="B12" s="117" t="s">
        <v>448</v>
      </c>
      <c r="C12" s="88" t="s">
        <v>440</v>
      </c>
      <c r="D12" s="88" t="s">
        <v>854</v>
      </c>
      <c r="E12" s="89">
        <v>10000</v>
      </c>
      <c r="F12" s="89">
        <v>10000</v>
      </c>
      <c r="G12" s="89">
        <v>10000</v>
      </c>
      <c r="H12" s="89">
        <v>10000</v>
      </c>
      <c r="I12" s="89">
        <v>10000</v>
      </c>
      <c r="J12" s="89" t="s">
        <v>1402</v>
      </c>
      <c r="K12" s="104" t="s">
        <v>441</v>
      </c>
      <c r="L12" s="87" t="s">
        <v>677</v>
      </c>
    </row>
    <row r="13" spans="1:16" s="90" customFormat="1" ht="16.5" x14ac:dyDescent="0.25">
      <c r="A13" s="91"/>
      <c r="B13" s="114" t="s">
        <v>923</v>
      </c>
      <c r="C13" s="93" t="s">
        <v>442</v>
      </c>
      <c r="D13" s="93" t="s">
        <v>110</v>
      </c>
      <c r="E13" s="94" t="s">
        <v>110</v>
      </c>
      <c r="F13" s="94" t="s">
        <v>110</v>
      </c>
      <c r="G13" s="94" t="s">
        <v>110</v>
      </c>
      <c r="H13" s="94" t="s">
        <v>110</v>
      </c>
      <c r="I13" s="94" t="s">
        <v>110</v>
      </c>
      <c r="J13" s="94" t="s">
        <v>9</v>
      </c>
      <c r="K13" s="108" t="s">
        <v>443</v>
      </c>
      <c r="L13" s="92"/>
    </row>
    <row r="14" spans="1:16" s="90" customFormat="1" ht="16.5" x14ac:dyDescent="0.25">
      <c r="A14" s="103"/>
      <c r="B14" s="102" t="s">
        <v>638</v>
      </c>
      <c r="C14" s="100"/>
      <c r="D14" s="103"/>
      <c r="E14" s="101"/>
      <c r="F14" s="101"/>
      <c r="G14" s="101"/>
      <c r="H14" s="101"/>
      <c r="I14" s="101"/>
      <c r="J14" s="101"/>
      <c r="K14" s="102"/>
      <c r="L14" s="103"/>
    </row>
    <row r="15" spans="1:16" s="110" customFormat="1" ht="16.5" x14ac:dyDescent="0.25">
      <c r="A15" s="113">
        <v>2</v>
      </c>
      <c r="B15" s="108" t="s">
        <v>1629</v>
      </c>
      <c r="C15" s="93" t="s">
        <v>418</v>
      </c>
      <c r="D15" s="88" t="s">
        <v>854</v>
      </c>
      <c r="E15" s="94">
        <v>150000</v>
      </c>
      <c r="F15" s="94">
        <v>150000</v>
      </c>
      <c r="G15" s="94">
        <v>150000</v>
      </c>
      <c r="H15" s="94">
        <v>150000</v>
      </c>
      <c r="I15" s="94">
        <v>150000</v>
      </c>
      <c r="J15" s="89" t="s">
        <v>1402</v>
      </c>
      <c r="K15" s="108" t="s">
        <v>441</v>
      </c>
      <c r="L15" s="87" t="s">
        <v>677</v>
      </c>
    </row>
    <row r="16" spans="1:16" s="95" customFormat="1" ht="16.5" x14ac:dyDescent="0.25">
      <c r="A16" s="113"/>
      <c r="B16" s="108" t="s">
        <v>447</v>
      </c>
      <c r="C16" s="93" t="s">
        <v>444</v>
      </c>
      <c r="D16" s="93" t="s">
        <v>110</v>
      </c>
      <c r="E16" s="94" t="s">
        <v>110</v>
      </c>
      <c r="F16" s="94" t="s">
        <v>110</v>
      </c>
      <c r="G16" s="94" t="s">
        <v>110</v>
      </c>
      <c r="H16" s="94" t="s">
        <v>110</v>
      </c>
      <c r="I16" s="94" t="s">
        <v>110</v>
      </c>
      <c r="J16" s="94" t="s">
        <v>9</v>
      </c>
      <c r="K16" s="108" t="s">
        <v>443</v>
      </c>
      <c r="L16" s="92"/>
    </row>
    <row r="17" spans="1:12" s="95" customFormat="1" ht="16.5" x14ac:dyDescent="0.25">
      <c r="A17" s="97"/>
      <c r="B17" s="99"/>
      <c r="C17" s="100"/>
      <c r="D17" s="100"/>
      <c r="E17" s="101"/>
      <c r="F17" s="101"/>
      <c r="G17" s="101"/>
      <c r="H17" s="101"/>
      <c r="I17" s="101"/>
      <c r="J17" s="101"/>
      <c r="K17" s="108"/>
      <c r="L17" s="103"/>
    </row>
    <row r="18" spans="1:12" s="95" customFormat="1" ht="16.5" x14ac:dyDescent="0.25">
      <c r="A18" s="113">
        <v>3</v>
      </c>
      <c r="B18" s="108" t="s">
        <v>1630</v>
      </c>
      <c r="C18" s="88" t="s">
        <v>418</v>
      </c>
      <c r="D18" s="88" t="s">
        <v>854</v>
      </c>
      <c r="E18" s="94">
        <v>100000</v>
      </c>
      <c r="F18" s="94">
        <v>100000</v>
      </c>
      <c r="G18" s="94">
        <v>100000</v>
      </c>
      <c r="H18" s="94">
        <v>100000</v>
      </c>
      <c r="I18" s="94">
        <v>100000</v>
      </c>
      <c r="J18" s="89" t="s">
        <v>1402</v>
      </c>
      <c r="K18" s="104" t="s">
        <v>441</v>
      </c>
      <c r="L18" s="87" t="s">
        <v>677</v>
      </c>
    </row>
    <row r="19" spans="1:12" s="95" customFormat="1" ht="16.5" x14ac:dyDescent="0.25">
      <c r="A19" s="113"/>
      <c r="B19" s="108"/>
      <c r="C19" s="93" t="s">
        <v>444</v>
      </c>
      <c r="D19" s="93" t="s">
        <v>110</v>
      </c>
      <c r="E19" s="94" t="s">
        <v>110</v>
      </c>
      <c r="F19" s="94" t="s">
        <v>110</v>
      </c>
      <c r="G19" s="94" t="s">
        <v>110</v>
      </c>
      <c r="H19" s="94" t="s">
        <v>110</v>
      </c>
      <c r="I19" s="94" t="s">
        <v>110</v>
      </c>
      <c r="J19" s="94" t="s">
        <v>9</v>
      </c>
      <c r="K19" s="108" t="s">
        <v>443</v>
      </c>
      <c r="L19" s="92"/>
    </row>
    <row r="20" spans="1:12" s="95" customFormat="1" ht="16.5" x14ac:dyDescent="0.25">
      <c r="A20" s="97"/>
      <c r="B20" s="99"/>
      <c r="C20" s="100"/>
      <c r="D20" s="99"/>
      <c r="E20" s="101"/>
      <c r="F20" s="101"/>
      <c r="G20" s="101"/>
      <c r="H20" s="101"/>
      <c r="I20" s="101"/>
      <c r="J20" s="101"/>
      <c r="K20" s="108"/>
      <c r="L20" s="103"/>
    </row>
    <row r="21" spans="1:12" s="95" customFormat="1" ht="16.5" x14ac:dyDescent="0.25">
      <c r="A21" s="91">
        <v>4</v>
      </c>
      <c r="B21" s="114" t="s">
        <v>445</v>
      </c>
      <c r="C21" s="88" t="s">
        <v>418</v>
      </c>
      <c r="D21" s="88" t="s">
        <v>854</v>
      </c>
      <c r="E21" s="94">
        <v>10000</v>
      </c>
      <c r="F21" s="94">
        <v>10000</v>
      </c>
      <c r="G21" s="94">
        <v>10000</v>
      </c>
      <c r="H21" s="94">
        <v>10000</v>
      </c>
      <c r="I21" s="94">
        <v>10000</v>
      </c>
      <c r="J21" s="89" t="s">
        <v>1402</v>
      </c>
      <c r="K21" s="104" t="s">
        <v>441</v>
      </c>
      <c r="L21" s="87" t="s">
        <v>677</v>
      </c>
    </row>
    <row r="22" spans="1:12" s="95" customFormat="1" ht="16.5" x14ac:dyDescent="0.25">
      <c r="A22" s="91"/>
      <c r="B22" s="114" t="s">
        <v>446</v>
      </c>
      <c r="C22" s="93" t="s">
        <v>444</v>
      </c>
      <c r="D22" s="93" t="s">
        <v>110</v>
      </c>
      <c r="E22" s="94" t="s">
        <v>110</v>
      </c>
      <c r="F22" s="94" t="s">
        <v>110</v>
      </c>
      <c r="G22" s="94" t="s">
        <v>110</v>
      </c>
      <c r="H22" s="94" t="s">
        <v>110</v>
      </c>
      <c r="I22" s="94" t="s">
        <v>110</v>
      </c>
      <c r="J22" s="94" t="s">
        <v>9</v>
      </c>
      <c r="K22" s="108" t="s">
        <v>443</v>
      </c>
      <c r="L22" s="92"/>
    </row>
    <row r="23" spans="1:12" s="95" customFormat="1" ht="16.5" x14ac:dyDescent="0.25">
      <c r="A23" s="97"/>
      <c r="B23" s="99"/>
      <c r="C23" s="100"/>
      <c r="D23" s="99"/>
      <c r="E23" s="101"/>
      <c r="F23" s="101"/>
      <c r="G23" s="101"/>
      <c r="H23" s="101"/>
      <c r="I23" s="101"/>
      <c r="J23" s="101"/>
      <c r="K23" s="102"/>
      <c r="L23" s="103"/>
    </row>
    <row r="24" spans="1:12" s="95" customFormat="1" ht="16.5" x14ac:dyDescent="0.25">
      <c r="A24" s="91">
        <v>5</v>
      </c>
      <c r="B24" s="114" t="s">
        <v>1632</v>
      </c>
      <c r="C24" s="93" t="s">
        <v>853</v>
      </c>
      <c r="D24" s="88" t="s">
        <v>854</v>
      </c>
      <c r="E24" s="94">
        <v>150000</v>
      </c>
      <c r="F24" s="94">
        <v>150000</v>
      </c>
      <c r="G24" s="94">
        <v>150000</v>
      </c>
      <c r="H24" s="94">
        <v>150000</v>
      </c>
      <c r="I24" s="94">
        <v>150000</v>
      </c>
      <c r="J24" s="89" t="s">
        <v>1402</v>
      </c>
      <c r="K24" s="104" t="s">
        <v>641</v>
      </c>
      <c r="L24" s="87" t="s">
        <v>677</v>
      </c>
    </row>
    <row r="25" spans="1:12" s="95" customFormat="1" ht="16.5" x14ac:dyDescent="0.25">
      <c r="A25" s="91"/>
      <c r="B25" s="114" t="s">
        <v>1631</v>
      </c>
      <c r="C25" s="93" t="s">
        <v>852</v>
      </c>
      <c r="D25" s="93" t="s">
        <v>858</v>
      </c>
      <c r="E25" s="94" t="s">
        <v>110</v>
      </c>
      <c r="F25" s="94" t="s">
        <v>110</v>
      </c>
      <c r="G25" s="94" t="s">
        <v>110</v>
      </c>
      <c r="H25" s="94" t="s">
        <v>110</v>
      </c>
      <c r="I25" s="94" t="s">
        <v>110</v>
      </c>
      <c r="J25" s="94" t="s">
        <v>9</v>
      </c>
      <c r="K25" s="108" t="s">
        <v>314</v>
      </c>
      <c r="L25" s="92"/>
    </row>
    <row r="26" spans="1:12" s="95" customFormat="1" ht="16.5" x14ac:dyDescent="0.25">
      <c r="A26" s="97"/>
      <c r="B26" s="99"/>
      <c r="C26" s="100"/>
      <c r="D26" s="99"/>
      <c r="E26" s="101"/>
      <c r="F26" s="101"/>
      <c r="G26" s="101"/>
      <c r="H26" s="101"/>
      <c r="I26" s="101"/>
      <c r="J26" s="101"/>
      <c r="K26" s="102"/>
      <c r="L26" s="103"/>
    </row>
    <row r="27" spans="1:12" s="95" customFormat="1" ht="16.5" x14ac:dyDescent="0.25">
      <c r="A27" s="91">
        <v>6</v>
      </c>
      <c r="B27" s="114" t="s">
        <v>1633</v>
      </c>
      <c r="C27" s="93" t="s">
        <v>853</v>
      </c>
      <c r="D27" s="88" t="s">
        <v>854</v>
      </c>
      <c r="E27" s="94">
        <v>100000</v>
      </c>
      <c r="F27" s="94">
        <v>100000</v>
      </c>
      <c r="G27" s="94">
        <v>100000</v>
      </c>
      <c r="H27" s="94">
        <v>100000</v>
      </c>
      <c r="I27" s="94">
        <v>100000</v>
      </c>
      <c r="J27" s="89" t="s">
        <v>1402</v>
      </c>
      <c r="K27" s="104" t="s">
        <v>641</v>
      </c>
      <c r="L27" s="87" t="s">
        <v>677</v>
      </c>
    </row>
    <row r="28" spans="1:12" s="95" customFormat="1" ht="16.5" x14ac:dyDescent="0.25">
      <c r="A28" s="97"/>
      <c r="B28" s="99" t="s">
        <v>857</v>
      </c>
      <c r="C28" s="100" t="s">
        <v>852</v>
      </c>
      <c r="D28" s="100" t="s">
        <v>858</v>
      </c>
      <c r="E28" s="101" t="s">
        <v>110</v>
      </c>
      <c r="F28" s="101" t="s">
        <v>110</v>
      </c>
      <c r="G28" s="101" t="s">
        <v>110</v>
      </c>
      <c r="H28" s="101" t="s">
        <v>110</v>
      </c>
      <c r="I28" s="101" t="s">
        <v>110</v>
      </c>
      <c r="J28" s="94" t="s">
        <v>9</v>
      </c>
      <c r="K28" s="102" t="s">
        <v>314</v>
      </c>
      <c r="L28" s="103"/>
    </row>
    <row r="29" spans="1:12" s="95" customFormat="1" ht="16.5" x14ac:dyDescent="0.25">
      <c r="A29" s="85">
        <v>7</v>
      </c>
      <c r="B29" s="117" t="s">
        <v>1633</v>
      </c>
      <c r="C29" s="88" t="s">
        <v>853</v>
      </c>
      <c r="D29" s="88" t="s">
        <v>854</v>
      </c>
      <c r="E29" s="89">
        <v>100000</v>
      </c>
      <c r="F29" s="89">
        <v>100000</v>
      </c>
      <c r="G29" s="89">
        <v>100000</v>
      </c>
      <c r="H29" s="89">
        <v>100000</v>
      </c>
      <c r="I29" s="89">
        <v>100000</v>
      </c>
      <c r="J29" s="89" t="s">
        <v>1402</v>
      </c>
      <c r="K29" s="104" t="s">
        <v>441</v>
      </c>
      <c r="L29" s="87" t="s">
        <v>677</v>
      </c>
    </row>
    <row r="30" spans="1:12" s="95" customFormat="1" ht="16.5" x14ac:dyDescent="0.25">
      <c r="A30" s="91"/>
      <c r="B30" s="114" t="s">
        <v>855</v>
      </c>
      <c r="C30" s="93" t="s">
        <v>852</v>
      </c>
      <c r="D30" s="93" t="s">
        <v>858</v>
      </c>
      <c r="E30" s="94" t="s">
        <v>110</v>
      </c>
      <c r="F30" s="94" t="s">
        <v>110</v>
      </c>
      <c r="G30" s="94" t="s">
        <v>110</v>
      </c>
      <c r="H30" s="94" t="s">
        <v>110</v>
      </c>
      <c r="I30" s="94" t="s">
        <v>110</v>
      </c>
      <c r="J30" s="94" t="s">
        <v>9</v>
      </c>
      <c r="K30" s="108"/>
      <c r="L30" s="92"/>
    </row>
    <row r="31" spans="1:12" s="95" customFormat="1" ht="16.5" x14ac:dyDescent="0.25">
      <c r="A31" s="97"/>
      <c r="B31" s="99" t="s">
        <v>856</v>
      </c>
      <c r="C31" s="100"/>
      <c r="D31" s="100"/>
      <c r="E31" s="101"/>
      <c r="F31" s="101"/>
      <c r="G31" s="101"/>
      <c r="H31" s="101"/>
      <c r="I31" s="101"/>
      <c r="J31" s="101"/>
      <c r="K31" s="102"/>
      <c r="L31" s="103"/>
    </row>
    <row r="32" spans="1:12" s="110" customFormat="1" ht="16.5" x14ac:dyDescent="0.25">
      <c r="A32" s="524"/>
      <c r="B32" s="525"/>
      <c r="C32" s="284"/>
      <c r="D32" s="284"/>
      <c r="E32" s="676"/>
      <c r="F32" s="676"/>
      <c r="G32" s="676"/>
      <c r="H32" s="676"/>
      <c r="I32" s="676"/>
      <c r="J32" s="676"/>
      <c r="K32" s="527"/>
      <c r="L32" s="528"/>
    </row>
    <row r="33" spans="1:12" s="110" customFormat="1" ht="16.5" x14ac:dyDescent="0.25">
      <c r="A33" s="109"/>
      <c r="B33" s="107"/>
      <c r="C33" s="105"/>
      <c r="D33" s="105"/>
      <c r="E33" s="111"/>
      <c r="F33" s="111"/>
      <c r="G33" s="111"/>
      <c r="H33" s="111"/>
      <c r="I33" s="111"/>
      <c r="J33" s="111"/>
      <c r="L33" s="112"/>
    </row>
    <row r="34" spans="1:12" s="110" customFormat="1" ht="16.5" x14ac:dyDescent="0.25">
      <c r="A34" s="575"/>
      <c r="B34" s="116"/>
      <c r="C34" s="188"/>
      <c r="D34" s="188"/>
      <c r="E34" s="263"/>
      <c r="F34" s="263"/>
      <c r="G34" s="263"/>
      <c r="H34" s="263"/>
      <c r="I34" s="263"/>
      <c r="J34" s="263"/>
      <c r="K34" s="282"/>
      <c r="L34" s="576"/>
    </row>
    <row r="35" spans="1:12" s="95" customFormat="1" ht="16.5" x14ac:dyDescent="0.25">
      <c r="A35" s="743" t="s">
        <v>0</v>
      </c>
      <c r="B35" s="743" t="s">
        <v>9</v>
      </c>
      <c r="C35" s="746" t="s">
        <v>5</v>
      </c>
      <c r="D35" s="138" t="s">
        <v>1</v>
      </c>
      <c r="E35" s="753" t="s">
        <v>11</v>
      </c>
      <c r="F35" s="754"/>
      <c r="G35" s="754"/>
      <c r="H35" s="754"/>
      <c r="I35" s="755"/>
      <c r="J35" s="341" t="s">
        <v>6</v>
      </c>
      <c r="K35" s="340" t="s">
        <v>8</v>
      </c>
      <c r="L35" s="138" t="s">
        <v>13</v>
      </c>
    </row>
    <row r="36" spans="1:12" s="95" customFormat="1" ht="16.5" x14ac:dyDescent="0.25">
      <c r="A36" s="743"/>
      <c r="B36" s="743"/>
      <c r="C36" s="746"/>
      <c r="D36" s="138" t="s">
        <v>2</v>
      </c>
      <c r="E36" s="428">
        <v>2566</v>
      </c>
      <c r="F36" s="137">
        <v>2567</v>
      </c>
      <c r="G36" s="428">
        <v>2568</v>
      </c>
      <c r="H36" s="137">
        <v>2569</v>
      </c>
      <c r="I36" s="137">
        <v>2570</v>
      </c>
      <c r="J36" s="341" t="s">
        <v>7</v>
      </c>
      <c r="K36" s="340" t="s">
        <v>3</v>
      </c>
      <c r="L36" s="138" t="s">
        <v>438</v>
      </c>
    </row>
    <row r="37" spans="1:12" s="95" customFormat="1" ht="16.5" x14ac:dyDescent="0.25">
      <c r="A37" s="744"/>
      <c r="B37" s="744"/>
      <c r="C37" s="747"/>
      <c r="D37" s="182"/>
      <c r="E37" s="183" t="s">
        <v>4</v>
      </c>
      <c r="F37" s="182" t="s">
        <v>4</v>
      </c>
      <c r="G37" s="183" t="s">
        <v>4</v>
      </c>
      <c r="H37" s="182" t="s">
        <v>4</v>
      </c>
      <c r="I37" s="182" t="s">
        <v>4</v>
      </c>
      <c r="J37" s="184"/>
      <c r="K37" s="185"/>
      <c r="L37" s="182" t="s">
        <v>437</v>
      </c>
    </row>
    <row r="38" spans="1:12" s="95" customFormat="1" ht="18" x14ac:dyDescent="0.3">
      <c r="A38" s="342">
        <v>8</v>
      </c>
      <c r="B38" s="349" t="s">
        <v>814</v>
      </c>
      <c r="C38" s="327" t="s">
        <v>815</v>
      </c>
      <c r="D38" s="327" t="s">
        <v>816</v>
      </c>
      <c r="E38" s="328">
        <v>85000</v>
      </c>
      <c r="F38" s="328">
        <v>85000</v>
      </c>
      <c r="G38" s="328">
        <v>85000</v>
      </c>
      <c r="H38" s="328">
        <v>85000</v>
      </c>
      <c r="I38" s="328">
        <v>85000</v>
      </c>
      <c r="J38" s="328" t="s">
        <v>312</v>
      </c>
      <c r="K38" s="312" t="s">
        <v>817</v>
      </c>
      <c r="L38" s="87" t="s">
        <v>677</v>
      </c>
    </row>
    <row r="39" spans="1:12" x14ac:dyDescent="0.3">
      <c r="A39" s="343"/>
      <c r="B39" s="350" t="s">
        <v>818</v>
      </c>
      <c r="C39" s="329" t="s">
        <v>819</v>
      </c>
      <c r="D39" s="329" t="s">
        <v>820</v>
      </c>
      <c r="E39" s="330" t="s">
        <v>110</v>
      </c>
      <c r="F39" s="330" t="s">
        <v>110</v>
      </c>
      <c r="G39" s="330" t="s">
        <v>110</v>
      </c>
      <c r="H39" s="330" t="s">
        <v>110</v>
      </c>
      <c r="I39" s="330" t="s">
        <v>110</v>
      </c>
      <c r="J39" s="330" t="s">
        <v>9</v>
      </c>
      <c r="K39" s="314" t="s">
        <v>821</v>
      </c>
      <c r="L39" s="314"/>
    </row>
    <row r="40" spans="1:12" x14ac:dyDescent="0.3">
      <c r="A40" s="343"/>
      <c r="B40" s="350" t="s">
        <v>823</v>
      </c>
      <c r="C40" s="329"/>
      <c r="D40" s="329" t="s">
        <v>824</v>
      </c>
      <c r="E40" s="330"/>
      <c r="F40" s="330"/>
      <c r="G40" s="330"/>
      <c r="H40" s="330"/>
      <c r="I40" s="330"/>
      <c r="J40" s="314"/>
      <c r="K40" s="314"/>
      <c r="L40" s="314"/>
    </row>
    <row r="41" spans="1:12" x14ac:dyDescent="0.3">
      <c r="A41" s="344"/>
      <c r="B41" s="332"/>
      <c r="C41" s="332"/>
      <c r="D41" s="332" t="s">
        <v>825</v>
      </c>
      <c r="E41" s="331"/>
      <c r="F41" s="331"/>
      <c r="G41" s="331"/>
      <c r="H41" s="331"/>
      <c r="I41" s="331"/>
      <c r="J41" s="316"/>
      <c r="K41" s="316"/>
      <c r="L41" s="316"/>
    </row>
    <row r="42" spans="1:12" s="90" customFormat="1" ht="16.5" x14ac:dyDescent="0.25">
      <c r="A42" s="85">
        <v>9</v>
      </c>
      <c r="B42" s="104" t="s">
        <v>926</v>
      </c>
      <c r="C42" s="88" t="s">
        <v>927</v>
      </c>
      <c r="D42" s="88" t="s">
        <v>213</v>
      </c>
      <c r="E42" s="89">
        <v>50000</v>
      </c>
      <c r="F42" s="89">
        <v>50000</v>
      </c>
      <c r="G42" s="89">
        <v>50000</v>
      </c>
      <c r="H42" s="89">
        <v>50000</v>
      </c>
      <c r="I42" s="89">
        <v>50000</v>
      </c>
      <c r="J42" s="89" t="s">
        <v>348</v>
      </c>
      <c r="K42" s="87" t="s">
        <v>351</v>
      </c>
      <c r="L42" s="87" t="s">
        <v>677</v>
      </c>
    </row>
    <row r="43" spans="1:12" s="90" customFormat="1" ht="16.5" x14ac:dyDescent="0.25">
      <c r="A43" s="91"/>
      <c r="B43" s="108" t="s">
        <v>924</v>
      </c>
      <c r="C43" s="93" t="s">
        <v>337</v>
      </c>
      <c r="D43" s="93"/>
      <c r="E43" s="94" t="s">
        <v>110</v>
      </c>
      <c r="F43" s="94" t="s">
        <v>110</v>
      </c>
      <c r="G43" s="94" t="s">
        <v>110</v>
      </c>
      <c r="H43" s="94" t="s">
        <v>110</v>
      </c>
      <c r="I43" s="94" t="s">
        <v>110</v>
      </c>
      <c r="J43" s="94" t="s">
        <v>350</v>
      </c>
      <c r="K43" s="92" t="s">
        <v>352</v>
      </c>
      <c r="L43" s="92"/>
    </row>
    <row r="44" spans="1:12" s="110" customFormat="1" ht="16.5" x14ac:dyDescent="0.25">
      <c r="A44" s="103"/>
      <c r="B44" s="102" t="s">
        <v>925</v>
      </c>
      <c r="C44" s="100" t="s">
        <v>336</v>
      </c>
      <c r="D44" s="102"/>
      <c r="E44" s="101"/>
      <c r="F44" s="101"/>
      <c r="G44" s="101"/>
      <c r="H44" s="101"/>
      <c r="I44" s="101"/>
      <c r="J44" s="101" t="s">
        <v>349</v>
      </c>
      <c r="K44" s="103" t="s">
        <v>337</v>
      </c>
      <c r="L44" s="103"/>
    </row>
    <row r="45" spans="1:12" x14ac:dyDescent="0.3">
      <c r="A45" s="71"/>
      <c r="B45" s="72"/>
      <c r="C45" s="72"/>
      <c r="D45" s="71"/>
      <c r="E45" s="694"/>
      <c r="F45" s="694"/>
      <c r="G45" s="694"/>
      <c r="H45" s="694"/>
      <c r="I45" s="694"/>
      <c r="J45" s="71"/>
      <c r="K45" s="72"/>
      <c r="L45" s="71"/>
    </row>
    <row r="46" spans="1:12" x14ac:dyDescent="0.3">
      <c r="A46" s="71"/>
      <c r="B46" s="72"/>
      <c r="C46" s="72"/>
      <c r="D46" s="71"/>
      <c r="E46" s="677"/>
      <c r="F46" s="677"/>
      <c r="G46" s="677"/>
      <c r="H46" s="74"/>
      <c r="I46" s="74"/>
      <c r="J46" s="71"/>
      <c r="K46" s="72"/>
      <c r="L46" s="71"/>
    </row>
    <row r="47" spans="1:12" x14ac:dyDescent="0.3">
      <c r="A47" s="71"/>
      <c r="B47" s="72"/>
      <c r="C47" s="71"/>
      <c r="D47" s="71"/>
      <c r="E47" s="677"/>
      <c r="F47" s="677"/>
      <c r="G47" s="677"/>
      <c r="H47" s="677"/>
      <c r="I47" s="677"/>
      <c r="J47" s="71"/>
      <c r="K47" s="71"/>
      <c r="L47" s="71"/>
    </row>
    <row r="48" spans="1:12" x14ac:dyDescent="0.3">
      <c r="A48" s="71"/>
      <c r="B48" s="72"/>
      <c r="C48" s="72"/>
      <c r="D48" s="71"/>
      <c r="E48" s="71"/>
      <c r="F48" s="71"/>
      <c r="G48" s="71"/>
      <c r="H48" s="73"/>
      <c r="I48" s="73"/>
      <c r="J48" s="71"/>
      <c r="K48" s="72"/>
      <c r="L48" s="71"/>
    </row>
    <row r="49" spans="1:12" x14ac:dyDescent="0.3">
      <c r="A49" s="71"/>
      <c r="B49" s="72"/>
      <c r="C49" s="72"/>
      <c r="D49" s="71"/>
      <c r="E49" s="71"/>
      <c r="F49" s="71"/>
      <c r="G49" s="71"/>
      <c r="H49" s="72"/>
      <c r="I49" s="72"/>
      <c r="J49" s="71"/>
      <c r="K49" s="72"/>
      <c r="L49" s="71"/>
    </row>
    <row r="50" spans="1:12" x14ac:dyDescent="0.3">
      <c r="A50" s="71"/>
      <c r="B50" s="72"/>
      <c r="C50" s="71"/>
      <c r="D50" s="71"/>
      <c r="E50" s="71"/>
      <c r="F50" s="71"/>
      <c r="G50" s="71"/>
      <c r="H50" s="71"/>
      <c r="I50" s="71"/>
      <c r="J50" s="71"/>
      <c r="K50" s="71"/>
      <c r="L50" s="71"/>
    </row>
    <row r="51" spans="1:12" x14ac:dyDescent="0.3">
      <c r="A51" s="71"/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</row>
    <row r="52" spans="1:12" x14ac:dyDescent="0.3">
      <c r="A52" s="71"/>
      <c r="B52" s="72"/>
      <c r="C52" s="72"/>
      <c r="D52" s="71"/>
      <c r="E52" s="71"/>
      <c r="F52" s="71"/>
      <c r="G52" s="70"/>
      <c r="H52" s="73"/>
      <c r="I52" s="73"/>
      <c r="J52" s="71"/>
      <c r="K52" s="72"/>
      <c r="L52" s="71"/>
    </row>
    <row r="53" spans="1:12" x14ac:dyDescent="0.3">
      <c r="A53" s="71"/>
      <c r="B53" s="72"/>
      <c r="C53" s="72"/>
      <c r="D53" s="71"/>
      <c r="E53" s="71"/>
      <c r="F53" s="71"/>
      <c r="G53" s="71"/>
      <c r="H53" s="72"/>
      <c r="I53" s="72"/>
      <c r="J53" s="71"/>
      <c r="K53" s="72"/>
      <c r="L53" s="71"/>
    </row>
    <row r="54" spans="1:12" x14ac:dyDescent="0.3">
      <c r="A54" s="71"/>
      <c r="B54" s="72"/>
      <c r="C54" s="72"/>
      <c r="D54" s="71"/>
      <c r="E54" s="71"/>
      <c r="F54" s="71"/>
      <c r="G54" s="71"/>
      <c r="H54" s="71"/>
      <c r="I54" s="71"/>
      <c r="J54" s="71"/>
      <c r="K54" s="71"/>
      <c r="L54" s="71"/>
    </row>
    <row r="55" spans="1:12" x14ac:dyDescent="0.3">
      <c r="A55" s="71"/>
      <c r="B55" s="69"/>
      <c r="C55" s="72"/>
      <c r="D55" s="71"/>
      <c r="E55" s="71"/>
      <c r="F55" s="71"/>
      <c r="G55" s="71"/>
      <c r="H55" s="71"/>
      <c r="I55" s="71"/>
      <c r="J55" s="71"/>
      <c r="K55" s="71"/>
      <c r="L55" s="71"/>
    </row>
    <row r="56" spans="1:12" x14ac:dyDescent="0.3">
      <c r="A56" s="71"/>
      <c r="B56" s="72"/>
      <c r="C56" s="72"/>
      <c r="D56" s="71"/>
      <c r="E56" s="71"/>
      <c r="F56" s="71"/>
      <c r="G56" s="71"/>
      <c r="H56" s="71"/>
      <c r="I56" s="71"/>
      <c r="J56" s="71"/>
      <c r="K56" s="71"/>
      <c r="L56" s="71"/>
    </row>
    <row r="57" spans="1:12" x14ac:dyDescent="0.3">
      <c r="A57" s="71"/>
      <c r="B57" s="69"/>
      <c r="C57" s="72"/>
      <c r="D57" s="71"/>
      <c r="E57" s="71"/>
      <c r="F57" s="71"/>
      <c r="G57" s="70"/>
      <c r="H57" s="73"/>
      <c r="I57" s="73"/>
      <c r="J57" s="71"/>
      <c r="K57" s="72"/>
      <c r="L57" s="71"/>
    </row>
    <row r="58" spans="1:12" x14ac:dyDescent="0.3">
      <c r="A58" s="71"/>
      <c r="B58" s="69"/>
      <c r="C58" s="72"/>
      <c r="D58" s="71"/>
      <c r="E58" s="71"/>
      <c r="F58" s="71"/>
      <c r="G58" s="73"/>
      <c r="H58" s="70"/>
      <c r="I58" s="70"/>
      <c r="J58" s="71"/>
      <c r="K58" s="72"/>
      <c r="L58" s="70"/>
    </row>
    <row r="59" spans="1:12" x14ac:dyDescent="0.3">
      <c r="A59" s="71"/>
      <c r="B59" s="72"/>
      <c r="C59" s="72"/>
      <c r="D59" s="71"/>
      <c r="E59" s="71"/>
      <c r="F59" s="71"/>
      <c r="G59" s="71"/>
      <c r="H59" s="72"/>
      <c r="I59" s="72"/>
      <c r="J59" s="71"/>
      <c r="K59" s="70"/>
      <c r="L59" s="70"/>
    </row>
    <row r="60" spans="1:12" x14ac:dyDescent="0.3">
      <c r="A60" s="71"/>
      <c r="B60" s="72"/>
      <c r="C60" s="72"/>
      <c r="D60" s="71"/>
      <c r="E60" s="70"/>
      <c r="F60" s="70"/>
      <c r="G60" s="70"/>
      <c r="H60" s="73"/>
      <c r="I60" s="73"/>
      <c r="J60" s="71"/>
      <c r="K60" s="72"/>
      <c r="L60" s="71"/>
    </row>
    <row r="61" spans="1:12" x14ac:dyDescent="0.3">
      <c r="A61" s="71"/>
      <c r="B61" s="72"/>
      <c r="C61" s="72"/>
      <c r="D61" s="71"/>
      <c r="E61" s="71"/>
      <c r="F61" s="71"/>
      <c r="G61" s="71"/>
      <c r="H61" s="72"/>
      <c r="I61" s="72"/>
      <c r="J61" s="71"/>
      <c r="K61" s="72"/>
      <c r="L61" s="70"/>
    </row>
    <row r="62" spans="1:12" x14ac:dyDescent="0.3">
      <c r="A62" s="71"/>
      <c r="B62" s="72"/>
      <c r="C62" s="72"/>
      <c r="D62" s="71"/>
      <c r="E62" s="71"/>
      <c r="F62" s="71"/>
      <c r="G62" s="71"/>
      <c r="H62" s="71"/>
      <c r="I62" s="71"/>
      <c r="J62" s="71"/>
      <c r="K62" s="71"/>
      <c r="L62" s="71"/>
    </row>
    <row r="63" spans="1:12" x14ac:dyDescent="0.3">
      <c r="A63" s="71"/>
      <c r="B63" s="69"/>
      <c r="C63" s="72"/>
      <c r="D63" s="71"/>
      <c r="E63" s="71"/>
      <c r="F63" s="71"/>
      <c r="G63" s="71"/>
      <c r="H63" s="73"/>
      <c r="I63" s="73"/>
      <c r="J63" s="71"/>
      <c r="K63" s="72"/>
      <c r="L63" s="71"/>
    </row>
    <row r="64" spans="1:12" x14ac:dyDescent="0.3">
      <c r="A64" s="71"/>
      <c r="B64" s="72"/>
      <c r="C64" s="72"/>
      <c r="D64" s="71"/>
      <c r="E64" s="71"/>
      <c r="F64" s="71"/>
      <c r="G64" s="73"/>
      <c r="H64" s="72"/>
      <c r="I64" s="72"/>
      <c r="J64" s="71"/>
      <c r="K64" s="72"/>
      <c r="L64" s="71"/>
    </row>
    <row r="65" spans="1:12" x14ac:dyDescent="0.3">
      <c r="A65" s="71"/>
      <c r="B65" s="69"/>
      <c r="C65" s="72"/>
      <c r="D65" s="71"/>
      <c r="E65" s="71"/>
      <c r="F65" s="71"/>
      <c r="G65" s="71"/>
      <c r="H65" s="71"/>
      <c r="I65" s="71"/>
      <c r="J65" s="71"/>
      <c r="K65" s="72"/>
      <c r="L65" s="71"/>
    </row>
    <row r="66" spans="1:12" x14ac:dyDescent="0.3">
      <c r="A66" s="71"/>
      <c r="B66" s="69"/>
      <c r="C66" s="72"/>
      <c r="D66" s="71"/>
      <c r="E66" s="70"/>
      <c r="F66" s="70"/>
      <c r="G66" s="70"/>
      <c r="H66" s="73"/>
      <c r="I66" s="73"/>
      <c r="J66" s="71"/>
      <c r="K66" s="72"/>
      <c r="L66" s="71"/>
    </row>
    <row r="67" spans="1:12" x14ac:dyDescent="0.3">
      <c r="A67" s="71"/>
      <c r="B67" s="69"/>
      <c r="C67" s="72"/>
      <c r="D67" s="71"/>
      <c r="E67" s="71"/>
      <c r="F67" s="71"/>
      <c r="G67" s="73"/>
      <c r="H67" s="72"/>
      <c r="I67" s="72"/>
      <c r="J67" s="71"/>
      <c r="K67" s="72"/>
      <c r="L67" s="70"/>
    </row>
    <row r="68" spans="1:12" x14ac:dyDescent="0.3">
      <c r="A68" s="71"/>
      <c r="B68" s="69"/>
      <c r="C68" s="72"/>
      <c r="D68" s="71"/>
      <c r="E68" s="71"/>
      <c r="F68" s="71"/>
      <c r="G68" s="71"/>
      <c r="H68" s="71"/>
      <c r="I68" s="71"/>
      <c r="J68" s="71"/>
      <c r="K68" s="72"/>
      <c r="L68" s="70"/>
    </row>
    <row r="69" spans="1:12" x14ac:dyDescent="0.3">
      <c r="A69" s="71"/>
      <c r="B69" s="69"/>
      <c r="C69" s="72"/>
      <c r="D69" s="71"/>
      <c r="E69" s="73"/>
      <c r="F69" s="73"/>
      <c r="G69" s="70"/>
      <c r="H69" s="73"/>
      <c r="I69" s="73"/>
      <c r="J69" s="71"/>
      <c r="K69" s="72"/>
      <c r="L69" s="71"/>
    </row>
    <row r="70" spans="1:12" x14ac:dyDescent="0.3">
      <c r="A70" s="71"/>
      <c r="B70" s="69"/>
      <c r="C70" s="72"/>
      <c r="D70" s="71"/>
      <c r="E70" s="71"/>
      <c r="F70" s="71"/>
      <c r="G70" s="71"/>
      <c r="H70" s="72"/>
      <c r="I70" s="72"/>
      <c r="J70" s="71"/>
      <c r="K70" s="71"/>
      <c r="L70" s="71"/>
    </row>
    <row r="71" spans="1:12" x14ac:dyDescent="0.3">
      <c r="A71" s="70"/>
      <c r="B71" s="72"/>
      <c r="C71" s="70"/>
      <c r="D71" s="70"/>
      <c r="E71" s="70"/>
      <c r="F71" s="70"/>
      <c r="G71" s="70"/>
      <c r="H71" s="70"/>
      <c r="I71" s="70"/>
      <c r="J71" s="70"/>
      <c r="K71" s="70"/>
      <c r="L71" s="70"/>
    </row>
    <row r="72" spans="1:12" x14ac:dyDescent="0.3">
      <c r="A72" s="71"/>
      <c r="B72" s="69"/>
      <c r="C72" s="72"/>
      <c r="D72" s="71"/>
      <c r="E72" s="73"/>
      <c r="F72" s="73"/>
      <c r="G72" s="70"/>
      <c r="H72" s="73"/>
      <c r="I72" s="73"/>
      <c r="J72" s="71"/>
      <c r="K72" s="72"/>
      <c r="L72" s="71"/>
    </row>
    <row r="73" spans="1:12" x14ac:dyDescent="0.3">
      <c r="A73" s="71"/>
      <c r="B73" s="69"/>
      <c r="C73" s="72"/>
      <c r="D73" s="71"/>
      <c r="E73" s="71"/>
      <c r="F73" s="71"/>
      <c r="G73" s="71"/>
      <c r="H73" s="70"/>
      <c r="I73" s="70"/>
      <c r="J73" s="71"/>
      <c r="K73" s="72"/>
      <c r="L73" s="70"/>
    </row>
    <row r="74" spans="1:12" x14ac:dyDescent="0.3">
      <c r="A74" s="71"/>
      <c r="B74" s="69"/>
      <c r="C74" s="72"/>
      <c r="D74" s="71"/>
      <c r="E74" s="71"/>
      <c r="F74" s="71"/>
      <c r="G74" s="71"/>
      <c r="H74" s="72"/>
      <c r="I74" s="72"/>
      <c r="J74" s="71"/>
      <c r="K74" s="70"/>
      <c r="L74" s="70"/>
    </row>
    <row r="75" spans="1:12" x14ac:dyDescent="0.3">
      <c r="A75" s="71"/>
      <c r="B75" s="69"/>
      <c r="C75" s="72"/>
      <c r="D75" s="71"/>
      <c r="E75" s="73"/>
      <c r="F75" s="73"/>
      <c r="G75" s="70"/>
      <c r="H75" s="73"/>
      <c r="I75" s="73"/>
      <c r="J75" s="71"/>
      <c r="K75" s="72"/>
      <c r="L75" s="71"/>
    </row>
    <row r="76" spans="1:12" x14ac:dyDescent="0.3">
      <c r="A76" s="70"/>
      <c r="B76" s="69"/>
      <c r="C76" s="72"/>
      <c r="D76" s="71"/>
      <c r="E76" s="71"/>
      <c r="F76" s="71"/>
      <c r="G76" s="71"/>
      <c r="H76" s="70"/>
      <c r="I76" s="70"/>
      <c r="J76" s="71"/>
      <c r="K76" s="72"/>
      <c r="L76" s="71"/>
    </row>
    <row r="77" spans="1:12" x14ac:dyDescent="0.3">
      <c r="A77" s="71"/>
      <c r="B77" s="69"/>
      <c r="C77" s="72"/>
      <c r="D77" s="71"/>
      <c r="E77" s="71"/>
      <c r="F77" s="71"/>
      <c r="G77" s="71"/>
      <c r="H77" s="72"/>
      <c r="I77" s="72"/>
      <c r="J77" s="71"/>
      <c r="K77" s="71"/>
      <c r="L77" s="71"/>
    </row>
    <row r="78" spans="1:12" x14ac:dyDescent="0.3">
      <c r="A78" s="71"/>
      <c r="B78" s="69"/>
      <c r="C78" s="72"/>
      <c r="D78" s="71"/>
      <c r="E78" s="71"/>
      <c r="F78" s="71"/>
      <c r="G78" s="71"/>
      <c r="H78" s="72"/>
      <c r="I78" s="72"/>
      <c r="J78" s="71"/>
      <c r="K78" s="71"/>
      <c r="L78" s="71"/>
    </row>
    <row r="79" spans="1:12" ht="23.25" customHeight="1" x14ac:dyDescent="0.3">
      <c r="A79" s="71"/>
      <c r="B79" s="69"/>
      <c r="C79" s="70"/>
      <c r="D79" s="70"/>
      <c r="E79" s="70"/>
      <c r="F79" s="70"/>
      <c r="G79" s="70"/>
      <c r="H79" s="70"/>
      <c r="I79" s="70"/>
      <c r="J79" s="70"/>
      <c r="K79" s="70"/>
      <c r="L79" s="70"/>
    </row>
    <row r="80" spans="1:12" x14ac:dyDescent="0.3">
      <c r="A80" s="71"/>
      <c r="B80" s="69"/>
      <c r="C80" s="70"/>
      <c r="D80" s="70"/>
      <c r="E80" s="70"/>
      <c r="F80" s="70"/>
      <c r="G80" s="70"/>
      <c r="H80" s="70"/>
      <c r="I80" s="70"/>
      <c r="J80" s="70"/>
      <c r="K80" s="70"/>
      <c r="L80" s="70"/>
    </row>
    <row r="81" spans="1:12" x14ac:dyDescent="0.3">
      <c r="A81" s="71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</row>
    <row r="82" spans="1:12" x14ac:dyDescent="0.3">
      <c r="A82" s="71"/>
      <c r="B82" s="69"/>
      <c r="C82" s="70"/>
      <c r="D82" s="70"/>
      <c r="E82" s="70"/>
      <c r="F82" s="70"/>
      <c r="G82" s="70"/>
      <c r="H82" s="70"/>
      <c r="I82" s="70"/>
      <c r="J82" s="70"/>
      <c r="K82" s="70"/>
      <c r="L82" s="70"/>
    </row>
    <row r="83" spans="1:12" x14ac:dyDescent="0.3">
      <c r="A83" s="71"/>
      <c r="B83" s="69"/>
      <c r="C83" s="70"/>
      <c r="D83" s="70"/>
      <c r="E83" s="70"/>
      <c r="F83" s="70"/>
      <c r="G83" s="70"/>
      <c r="H83" s="70"/>
      <c r="I83" s="70"/>
      <c r="J83" s="70"/>
      <c r="K83" s="70"/>
      <c r="L83" s="70"/>
    </row>
    <row r="84" spans="1:12" x14ac:dyDescent="0.3">
      <c r="A84" s="71"/>
      <c r="B84" s="69"/>
      <c r="C84" s="70"/>
      <c r="D84" s="70"/>
      <c r="E84" s="70"/>
      <c r="F84" s="70"/>
      <c r="G84" s="70"/>
      <c r="H84" s="70"/>
      <c r="I84" s="70"/>
      <c r="J84" s="70"/>
      <c r="K84" s="70"/>
      <c r="L84" s="70"/>
    </row>
    <row r="85" spans="1:12" x14ac:dyDescent="0.3">
      <c r="A85" s="70"/>
      <c r="B85" s="69"/>
      <c r="C85" s="70"/>
      <c r="D85" s="70"/>
      <c r="E85" s="70"/>
      <c r="F85" s="70"/>
      <c r="G85" s="70"/>
      <c r="H85" s="70"/>
      <c r="I85" s="70"/>
      <c r="J85" s="70"/>
      <c r="K85" s="70"/>
      <c r="L85" s="70"/>
    </row>
    <row r="86" spans="1:12" x14ac:dyDescent="0.3">
      <c r="A86" s="71"/>
      <c r="B86" s="72"/>
      <c r="C86" s="72"/>
      <c r="D86" s="71"/>
      <c r="E86" s="73"/>
      <c r="F86" s="73"/>
      <c r="G86" s="70"/>
      <c r="H86" s="71"/>
      <c r="I86" s="71"/>
      <c r="J86" s="71"/>
      <c r="K86" s="72"/>
      <c r="L86" s="71"/>
    </row>
    <row r="87" spans="1:12" x14ac:dyDescent="0.3">
      <c r="A87" s="71"/>
      <c r="B87" s="72"/>
      <c r="C87" s="72"/>
      <c r="D87" s="71"/>
      <c r="E87" s="71"/>
      <c r="F87" s="71"/>
      <c r="G87" s="71"/>
      <c r="H87" s="71"/>
      <c r="I87" s="71"/>
      <c r="J87" s="71"/>
      <c r="K87" s="72"/>
      <c r="L87" s="71"/>
    </row>
    <row r="88" spans="1:12" x14ac:dyDescent="0.3">
      <c r="A88" s="71"/>
      <c r="B88" s="72"/>
      <c r="C88" s="72"/>
      <c r="D88" s="71"/>
      <c r="E88" s="71"/>
      <c r="F88" s="71"/>
      <c r="G88" s="71"/>
      <c r="H88" s="71"/>
      <c r="I88" s="71"/>
      <c r="J88" s="71"/>
      <c r="K88" s="71"/>
      <c r="L88" s="71"/>
    </row>
    <row r="89" spans="1:12" x14ac:dyDescent="0.3">
      <c r="A89" s="71"/>
      <c r="B89" s="69"/>
      <c r="C89" s="70"/>
      <c r="D89" s="70"/>
      <c r="E89" s="70"/>
      <c r="F89" s="70"/>
      <c r="G89" s="70"/>
      <c r="H89" s="70"/>
      <c r="I89" s="70"/>
      <c r="J89" s="70"/>
      <c r="K89" s="70"/>
      <c r="L89" s="70"/>
    </row>
    <row r="90" spans="1:12" x14ac:dyDescent="0.3">
      <c r="A90" s="71"/>
      <c r="B90" s="69"/>
      <c r="C90" s="70"/>
      <c r="D90" s="70"/>
      <c r="E90" s="70"/>
      <c r="F90" s="70"/>
      <c r="G90" s="70"/>
      <c r="H90" s="70"/>
      <c r="I90" s="70"/>
      <c r="J90" s="70"/>
      <c r="K90" s="70"/>
      <c r="L90" s="70"/>
    </row>
    <row r="91" spans="1:12" x14ac:dyDescent="0.3">
      <c r="A91" s="71"/>
      <c r="B91" s="69"/>
      <c r="C91" s="70"/>
      <c r="D91" s="70"/>
      <c r="E91" s="70"/>
      <c r="F91" s="70"/>
      <c r="G91" s="70"/>
      <c r="H91" s="70"/>
      <c r="I91" s="70"/>
      <c r="J91" s="70"/>
      <c r="K91" s="70"/>
      <c r="L91" s="70"/>
    </row>
    <row r="99" spans="1:1" x14ac:dyDescent="0.3">
      <c r="A99" s="77"/>
    </row>
    <row r="100" spans="1:1" x14ac:dyDescent="0.3">
      <c r="A100" s="77"/>
    </row>
    <row r="101" spans="1:1" x14ac:dyDescent="0.3">
      <c r="A101" s="77"/>
    </row>
    <row r="102" spans="1:1" x14ac:dyDescent="0.3">
      <c r="A102" s="77"/>
    </row>
    <row r="103" spans="1:1" x14ac:dyDescent="0.3">
      <c r="A103" s="77"/>
    </row>
    <row r="104" spans="1:1" x14ac:dyDescent="0.3">
      <c r="A104" s="77"/>
    </row>
    <row r="105" spans="1:1" x14ac:dyDescent="0.3">
      <c r="A105" s="77"/>
    </row>
    <row r="106" spans="1:1" x14ac:dyDescent="0.3">
      <c r="A106" s="77"/>
    </row>
    <row r="107" spans="1:1" x14ac:dyDescent="0.3">
      <c r="A107" s="77"/>
    </row>
    <row r="108" spans="1:1" x14ac:dyDescent="0.3">
      <c r="A108" s="77"/>
    </row>
    <row r="109" spans="1:1" x14ac:dyDescent="0.3">
      <c r="A109" s="77"/>
    </row>
    <row r="110" spans="1:1" x14ac:dyDescent="0.3">
      <c r="A110" s="71"/>
    </row>
    <row r="111" spans="1:1" x14ac:dyDescent="0.3">
      <c r="A111" s="71"/>
    </row>
    <row r="112" spans="1:1" x14ac:dyDescent="0.3">
      <c r="A112" s="71"/>
    </row>
    <row r="113" spans="1:1" x14ac:dyDescent="0.3">
      <c r="A113" s="71"/>
    </row>
    <row r="114" spans="1:1" x14ac:dyDescent="0.3">
      <c r="A114" s="71"/>
    </row>
    <row r="115" spans="1:1" x14ac:dyDescent="0.3">
      <c r="A115" s="71"/>
    </row>
    <row r="116" spans="1:1" x14ac:dyDescent="0.3">
      <c r="A116" s="71"/>
    </row>
    <row r="117" spans="1:1" x14ac:dyDescent="0.3">
      <c r="A117" s="71"/>
    </row>
    <row r="118" spans="1:1" x14ac:dyDescent="0.3">
      <c r="A118" s="71"/>
    </row>
    <row r="119" spans="1:1" x14ac:dyDescent="0.3">
      <c r="A119" s="71"/>
    </row>
    <row r="120" spans="1:1" x14ac:dyDescent="0.3">
      <c r="A120" s="71"/>
    </row>
    <row r="121" spans="1:1" x14ac:dyDescent="0.3">
      <c r="A121" s="71"/>
    </row>
    <row r="122" spans="1:1" x14ac:dyDescent="0.3">
      <c r="A122" s="71"/>
    </row>
    <row r="123" spans="1:1" x14ac:dyDescent="0.3">
      <c r="A123" s="71"/>
    </row>
    <row r="124" spans="1:1" x14ac:dyDescent="0.3">
      <c r="A124" s="71"/>
    </row>
    <row r="125" spans="1:1" x14ac:dyDescent="0.3">
      <c r="A125" s="71"/>
    </row>
    <row r="126" spans="1:1" x14ac:dyDescent="0.3">
      <c r="A126" s="71"/>
    </row>
    <row r="127" spans="1:1" x14ac:dyDescent="0.3">
      <c r="A127" s="71"/>
    </row>
    <row r="128" spans="1:1" x14ac:dyDescent="0.3">
      <c r="A128" s="71"/>
    </row>
    <row r="129" spans="1:10" x14ac:dyDescent="0.3">
      <c r="A129" s="71"/>
    </row>
    <row r="130" spans="1:10" x14ac:dyDescent="0.3">
      <c r="A130" s="71"/>
    </row>
    <row r="131" spans="1:10" x14ac:dyDescent="0.3">
      <c r="A131" s="71"/>
    </row>
    <row r="132" spans="1:10" x14ac:dyDescent="0.3">
      <c r="A132" s="71"/>
    </row>
    <row r="133" spans="1:10" x14ac:dyDescent="0.3">
      <c r="A133" s="71"/>
    </row>
    <row r="134" spans="1:10" x14ac:dyDescent="0.3">
      <c r="A134" s="71"/>
    </row>
    <row r="135" spans="1:10" x14ac:dyDescent="0.3">
      <c r="A135" s="71"/>
    </row>
    <row r="136" spans="1:10" x14ac:dyDescent="0.3">
      <c r="A136" s="71"/>
    </row>
    <row r="137" spans="1:10" x14ac:dyDescent="0.3">
      <c r="A137" s="71"/>
    </row>
    <row r="138" spans="1:10" x14ac:dyDescent="0.3">
      <c r="A138" s="71"/>
    </row>
    <row r="139" spans="1:10" x14ac:dyDescent="0.3">
      <c r="A139" s="71"/>
    </row>
    <row r="140" spans="1:10" x14ac:dyDescent="0.3">
      <c r="A140" s="71"/>
    </row>
    <row r="141" spans="1:10" x14ac:dyDescent="0.3">
      <c r="A141" s="71"/>
      <c r="B141" s="69"/>
      <c r="C141" s="70"/>
      <c r="D141" s="70"/>
      <c r="E141" s="70"/>
      <c r="F141" s="70"/>
      <c r="G141" s="70"/>
      <c r="H141" s="70"/>
      <c r="I141" s="70"/>
      <c r="J141" s="70"/>
    </row>
    <row r="142" spans="1:10" x14ac:dyDescent="0.3">
      <c r="A142" s="71"/>
      <c r="B142" s="69"/>
      <c r="C142" s="70"/>
      <c r="D142" s="70"/>
      <c r="E142" s="70"/>
      <c r="F142" s="70"/>
      <c r="G142" s="70"/>
      <c r="H142" s="70"/>
      <c r="I142" s="70"/>
      <c r="J142" s="70"/>
    </row>
    <row r="143" spans="1:10" x14ac:dyDescent="0.3">
      <c r="A143" s="71"/>
      <c r="B143" s="69"/>
      <c r="C143" s="70"/>
      <c r="D143" s="70"/>
      <c r="E143" s="70"/>
      <c r="F143" s="70"/>
      <c r="G143" s="70"/>
      <c r="H143" s="70"/>
      <c r="I143" s="70"/>
      <c r="J143" s="70"/>
    </row>
    <row r="144" spans="1:10" x14ac:dyDescent="0.3">
      <c r="A144" s="71"/>
      <c r="B144" s="69"/>
      <c r="C144" s="70"/>
      <c r="D144" s="70"/>
      <c r="E144" s="70"/>
      <c r="F144" s="70"/>
      <c r="G144" s="70"/>
      <c r="H144" s="70"/>
      <c r="I144" s="70"/>
      <c r="J144" s="70"/>
    </row>
    <row r="145" spans="1:10" x14ac:dyDescent="0.3">
      <c r="A145" s="71"/>
      <c r="B145" s="69"/>
      <c r="C145" s="70"/>
      <c r="D145" s="70"/>
      <c r="E145" s="70"/>
      <c r="F145" s="70"/>
      <c r="G145" s="70"/>
      <c r="H145" s="70"/>
      <c r="I145" s="70"/>
      <c r="J145" s="70"/>
    </row>
    <row r="146" spans="1:10" x14ac:dyDescent="0.3">
      <c r="A146" s="71"/>
      <c r="B146" s="69"/>
      <c r="C146" s="70"/>
      <c r="D146" s="70"/>
      <c r="E146" s="70"/>
      <c r="F146" s="70"/>
      <c r="G146" s="70"/>
      <c r="H146" s="70"/>
      <c r="I146" s="70"/>
      <c r="J146" s="70"/>
    </row>
    <row r="147" spans="1:10" x14ac:dyDescent="0.3">
      <c r="A147" s="71"/>
      <c r="B147" s="69"/>
      <c r="C147" s="70"/>
      <c r="D147" s="70"/>
      <c r="E147" s="70"/>
      <c r="F147" s="70"/>
      <c r="G147" s="70"/>
      <c r="H147" s="70"/>
      <c r="I147" s="70"/>
      <c r="J147" s="70"/>
    </row>
    <row r="148" spans="1:10" x14ac:dyDescent="0.3">
      <c r="A148" s="71"/>
      <c r="B148" s="69"/>
      <c r="C148" s="70"/>
      <c r="D148" s="70"/>
      <c r="E148" s="70"/>
      <c r="F148" s="70"/>
      <c r="G148" s="70"/>
      <c r="H148" s="70"/>
      <c r="I148" s="70"/>
      <c r="J148" s="70"/>
    </row>
    <row r="149" spans="1:10" x14ac:dyDescent="0.3">
      <c r="A149" s="71"/>
      <c r="B149" s="69"/>
      <c r="C149" s="70"/>
      <c r="D149" s="70"/>
      <c r="E149" s="70"/>
      <c r="F149" s="70"/>
      <c r="G149" s="70"/>
      <c r="H149" s="70"/>
      <c r="I149" s="70"/>
      <c r="J149" s="70"/>
    </row>
    <row r="150" spans="1:10" x14ac:dyDescent="0.3">
      <c r="A150" s="71"/>
      <c r="B150" s="69"/>
      <c r="C150" s="70"/>
      <c r="D150" s="70"/>
      <c r="E150" s="70"/>
      <c r="F150" s="70"/>
      <c r="G150" s="70"/>
      <c r="H150" s="70"/>
      <c r="I150" s="70"/>
      <c r="J150" s="70"/>
    </row>
    <row r="151" spans="1:10" x14ac:dyDescent="0.3">
      <c r="A151" s="71"/>
      <c r="B151" s="69"/>
      <c r="C151" s="70"/>
      <c r="D151" s="70"/>
      <c r="E151" s="70"/>
      <c r="F151" s="70"/>
      <c r="G151" s="70"/>
      <c r="H151" s="70"/>
      <c r="I151" s="70"/>
      <c r="J151" s="70"/>
    </row>
    <row r="152" spans="1:10" x14ac:dyDescent="0.3">
      <c r="A152" s="71"/>
      <c r="B152" s="69"/>
      <c r="C152" s="70"/>
      <c r="D152" s="70"/>
      <c r="E152" s="70"/>
      <c r="F152" s="70"/>
      <c r="G152" s="70"/>
      <c r="H152" s="70"/>
      <c r="I152" s="70"/>
      <c r="J152" s="70"/>
    </row>
    <row r="153" spans="1:10" x14ac:dyDescent="0.3">
      <c r="A153" s="71"/>
      <c r="B153" s="69"/>
      <c r="C153" s="70"/>
      <c r="D153" s="70"/>
      <c r="E153" s="70"/>
      <c r="F153" s="70"/>
      <c r="G153" s="70"/>
      <c r="H153" s="70"/>
      <c r="I153" s="70"/>
      <c r="J153" s="70"/>
    </row>
    <row r="154" spans="1:10" x14ac:dyDescent="0.3">
      <c r="A154" s="71"/>
      <c r="B154" s="69"/>
      <c r="C154" s="70"/>
      <c r="D154" s="70"/>
      <c r="E154" s="70"/>
      <c r="F154" s="70"/>
      <c r="G154" s="70"/>
      <c r="H154" s="70"/>
      <c r="I154" s="70"/>
      <c r="J154" s="70"/>
    </row>
    <row r="155" spans="1:10" x14ac:dyDescent="0.3">
      <c r="A155" s="71"/>
      <c r="B155" s="69"/>
      <c r="C155" s="70"/>
      <c r="D155" s="70"/>
      <c r="E155" s="70"/>
      <c r="F155" s="70"/>
      <c r="G155" s="70"/>
      <c r="H155" s="70"/>
      <c r="I155" s="70"/>
      <c r="J155" s="70"/>
    </row>
    <row r="156" spans="1:10" x14ac:dyDescent="0.3">
      <c r="A156" s="71"/>
      <c r="B156" s="69"/>
      <c r="C156" s="70"/>
      <c r="D156" s="70"/>
      <c r="E156" s="70"/>
      <c r="F156" s="70"/>
      <c r="G156" s="70"/>
      <c r="H156" s="70"/>
      <c r="I156" s="70"/>
      <c r="J156" s="70"/>
    </row>
    <row r="157" spans="1:10" x14ac:dyDescent="0.3">
      <c r="A157" s="71"/>
      <c r="B157" s="69"/>
      <c r="C157" s="70"/>
      <c r="D157" s="70"/>
      <c r="E157" s="70"/>
      <c r="F157" s="70"/>
      <c r="G157" s="70"/>
      <c r="H157" s="70"/>
      <c r="I157" s="70"/>
      <c r="J157" s="70"/>
    </row>
    <row r="158" spans="1:10" x14ac:dyDescent="0.3">
      <c r="A158" s="71"/>
      <c r="B158" s="69"/>
      <c r="C158" s="70"/>
      <c r="D158" s="70"/>
      <c r="E158" s="70"/>
      <c r="F158" s="70"/>
      <c r="G158" s="70"/>
      <c r="H158" s="70"/>
      <c r="I158" s="70"/>
      <c r="J158" s="70"/>
    </row>
    <row r="159" spans="1:10" x14ac:dyDescent="0.3">
      <c r="A159" s="71"/>
      <c r="B159" s="69"/>
      <c r="C159" s="70"/>
      <c r="D159" s="70"/>
      <c r="E159" s="70"/>
      <c r="F159" s="70"/>
      <c r="G159" s="70"/>
      <c r="H159" s="70"/>
      <c r="I159" s="70"/>
      <c r="J159" s="70"/>
    </row>
    <row r="160" spans="1:10" x14ac:dyDescent="0.3">
      <c r="A160" s="71"/>
      <c r="B160" s="69"/>
      <c r="C160" s="70"/>
      <c r="D160" s="70"/>
      <c r="E160" s="70"/>
      <c r="F160" s="70"/>
      <c r="G160" s="70"/>
      <c r="H160" s="70"/>
      <c r="I160" s="70"/>
      <c r="J160" s="70"/>
    </row>
    <row r="161" spans="1:10" x14ac:dyDescent="0.3">
      <c r="A161" s="71"/>
      <c r="B161" s="69"/>
      <c r="C161" s="70"/>
      <c r="D161" s="70"/>
      <c r="E161" s="70"/>
      <c r="F161" s="70"/>
      <c r="G161" s="70"/>
      <c r="H161" s="70"/>
      <c r="I161" s="70"/>
      <c r="J161" s="70"/>
    </row>
    <row r="162" spans="1:10" x14ac:dyDescent="0.3">
      <c r="A162" s="71"/>
      <c r="B162" s="69"/>
      <c r="C162" s="70"/>
      <c r="D162" s="70"/>
      <c r="E162" s="70"/>
      <c r="F162" s="70"/>
      <c r="G162" s="70"/>
      <c r="H162" s="70"/>
      <c r="I162" s="70"/>
      <c r="J162" s="70"/>
    </row>
    <row r="163" spans="1:10" x14ac:dyDescent="0.3">
      <c r="A163" s="71"/>
      <c r="B163" s="69"/>
      <c r="C163" s="70"/>
      <c r="D163" s="70"/>
      <c r="E163" s="70"/>
      <c r="F163" s="70"/>
      <c r="G163" s="70"/>
      <c r="H163" s="70"/>
      <c r="I163" s="70"/>
      <c r="J163" s="70"/>
    </row>
    <row r="164" spans="1:10" x14ac:dyDescent="0.3">
      <c r="A164" s="71"/>
      <c r="B164" s="69"/>
      <c r="C164" s="70"/>
      <c r="D164" s="70"/>
      <c r="E164" s="70"/>
      <c r="F164" s="70"/>
      <c r="G164" s="70"/>
      <c r="H164" s="70"/>
      <c r="I164" s="70"/>
      <c r="J164" s="70"/>
    </row>
    <row r="165" spans="1:10" x14ac:dyDescent="0.3">
      <c r="A165" s="71"/>
      <c r="B165" s="69"/>
      <c r="C165" s="70"/>
      <c r="D165" s="70"/>
      <c r="E165" s="70"/>
      <c r="F165" s="70"/>
      <c r="G165" s="70"/>
      <c r="H165" s="70"/>
      <c r="I165" s="70"/>
      <c r="J165" s="70"/>
    </row>
    <row r="166" spans="1:10" x14ac:dyDescent="0.3">
      <c r="A166" s="71"/>
      <c r="B166" s="69"/>
      <c r="C166" s="70"/>
      <c r="D166" s="70"/>
      <c r="E166" s="70"/>
      <c r="F166" s="70"/>
      <c r="G166" s="70"/>
      <c r="H166" s="70"/>
      <c r="I166" s="70"/>
      <c r="J166" s="70"/>
    </row>
    <row r="167" spans="1:10" x14ac:dyDescent="0.3">
      <c r="A167" s="71"/>
      <c r="B167" s="69"/>
      <c r="C167" s="70"/>
      <c r="D167" s="70"/>
      <c r="E167" s="70"/>
      <c r="F167" s="70"/>
      <c r="G167" s="70"/>
      <c r="H167" s="70"/>
      <c r="I167" s="70"/>
      <c r="J167" s="70"/>
    </row>
    <row r="168" spans="1:10" x14ac:dyDescent="0.3">
      <c r="A168" s="71"/>
      <c r="B168" s="69"/>
      <c r="C168" s="70"/>
      <c r="D168" s="70"/>
      <c r="E168" s="70"/>
      <c r="F168" s="70"/>
      <c r="G168" s="70"/>
      <c r="H168" s="70"/>
      <c r="I168" s="70"/>
      <c r="J168" s="70"/>
    </row>
    <row r="169" spans="1:10" x14ac:dyDescent="0.3">
      <c r="A169" s="71"/>
      <c r="B169" s="69"/>
      <c r="C169" s="70"/>
      <c r="D169" s="70"/>
      <c r="E169" s="70"/>
      <c r="F169" s="70"/>
      <c r="G169" s="70"/>
      <c r="H169" s="70"/>
      <c r="I169" s="70"/>
      <c r="J169" s="70"/>
    </row>
    <row r="170" spans="1:10" x14ac:dyDescent="0.3">
      <c r="A170" s="71"/>
      <c r="B170" s="69"/>
      <c r="C170" s="70"/>
      <c r="D170" s="70"/>
      <c r="E170" s="70"/>
      <c r="F170" s="70"/>
      <c r="G170" s="70"/>
      <c r="H170" s="70"/>
      <c r="I170" s="70"/>
      <c r="J170" s="70"/>
    </row>
    <row r="171" spans="1:10" x14ac:dyDescent="0.3">
      <c r="A171" s="71"/>
      <c r="B171" s="69"/>
      <c r="C171" s="70"/>
      <c r="D171" s="70"/>
      <c r="E171" s="70"/>
      <c r="F171" s="70"/>
      <c r="G171" s="70"/>
      <c r="H171" s="70"/>
      <c r="I171" s="70"/>
      <c r="J171" s="70"/>
    </row>
    <row r="172" spans="1:10" x14ac:dyDescent="0.3">
      <c r="A172" s="71"/>
      <c r="B172" s="69"/>
      <c r="C172" s="70"/>
      <c r="D172" s="70"/>
      <c r="E172" s="70"/>
      <c r="F172" s="70"/>
      <c r="G172" s="70"/>
      <c r="H172" s="70"/>
      <c r="I172" s="70"/>
      <c r="J172" s="70"/>
    </row>
    <row r="173" spans="1:10" x14ac:dyDescent="0.3">
      <c r="A173" s="71"/>
      <c r="B173" s="69"/>
      <c r="C173" s="70"/>
      <c r="D173" s="70"/>
      <c r="E173" s="70"/>
      <c r="F173" s="70"/>
      <c r="G173" s="70"/>
      <c r="H173" s="70"/>
      <c r="I173" s="70"/>
      <c r="J173" s="70"/>
    </row>
    <row r="174" spans="1:10" x14ac:dyDescent="0.3">
      <c r="A174" s="71"/>
      <c r="B174" s="69"/>
      <c r="C174" s="70"/>
      <c r="D174" s="70"/>
      <c r="E174" s="70"/>
      <c r="F174" s="70"/>
      <c r="G174" s="70"/>
      <c r="H174" s="70"/>
      <c r="I174" s="70"/>
      <c r="J174" s="70"/>
    </row>
    <row r="175" spans="1:10" x14ac:dyDescent="0.3">
      <c r="A175" s="71"/>
      <c r="B175" s="69"/>
      <c r="C175" s="70"/>
      <c r="D175" s="70"/>
      <c r="E175" s="70"/>
      <c r="F175" s="70"/>
      <c r="G175" s="70"/>
      <c r="H175" s="70"/>
      <c r="I175" s="70"/>
      <c r="J175" s="70"/>
    </row>
    <row r="176" spans="1:10" x14ac:dyDescent="0.3">
      <c r="A176" s="71"/>
      <c r="B176" s="69"/>
      <c r="C176" s="70"/>
      <c r="D176" s="70"/>
      <c r="E176" s="70"/>
      <c r="F176" s="70"/>
      <c r="G176" s="70"/>
      <c r="H176" s="70"/>
      <c r="I176" s="70"/>
      <c r="J176" s="70"/>
    </row>
    <row r="177" spans="1:10" x14ac:dyDescent="0.3">
      <c r="A177" s="71"/>
      <c r="B177" s="69"/>
      <c r="C177" s="70"/>
      <c r="D177" s="70"/>
      <c r="E177" s="70"/>
      <c r="F177" s="70"/>
      <c r="G177" s="70"/>
      <c r="H177" s="70"/>
      <c r="I177" s="70"/>
      <c r="J177" s="70"/>
    </row>
    <row r="178" spans="1:10" x14ac:dyDescent="0.3">
      <c r="A178" s="71"/>
      <c r="B178" s="69"/>
      <c r="C178" s="70"/>
      <c r="D178" s="70"/>
      <c r="E178" s="70"/>
      <c r="F178" s="70"/>
      <c r="G178" s="70"/>
      <c r="H178" s="70"/>
      <c r="I178" s="70"/>
      <c r="J178" s="70"/>
    </row>
    <row r="179" spans="1:10" x14ac:dyDescent="0.3">
      <c r="A179" s="71"/>
      <c r="B179" s="69"/>
      <c r="C179" s="70"/>
      <c r="D179" s="70"/>
      <c r="E179" s="70"/>
      <c r="F179" s="70"/>
      <c r="G179" s="70"/>
      <c r="H179" s="70"/>
      <c r="I179" s="70"/>
      <c r="J179" s="70"/>
    </row>
    <row r="180" spans="1:10" x14ac:dyDescent="0.3">
      <c r="A180" s="71"/>
      <c r="B180" s="69"/>
      <c r="C180" s="70"/>
      <c r="D180" s="70"/>
      <c r="E180" s="70"/>
      <c r="F180" s="70"/>
      <c r="G180" s="70"/>
      <c r="H180" s="70"/>
      <c r="I180" s="70"/>
      <c r="J180" s="70"/>
    </row>
    <row r="181" spans="1:10" x14ac:dyDescent="0.3">
      <c r="A181" s="71"/>
      <c r="B181" s="69"/>
      <c r="C181" s="70"/>
      <c r="D181" s="70"/>
      <c r="E181" s="70"/>
      <c r="F181" s="70"/>
      <c r="G181" s="70"/>
      <c r="H181" s="70"/>
      <c r="I181" s="70"/>
      <c r="J181" s="70"/>
    </row>
    <row r="182" spans="1:10" x14ac:dyDescent="0.3">
      <c r="A182" s="71"/>
      <c r="B182" s="69"/>
      <c r="C182" s="70"/>
      <c r="D182" s="70"/>
      <c r="E182" s="70"/>
      <c r="F182" s="70"/>
      <c r="G182" s="70"/>
      <c r="H182" s="70"/>
      <c r="I182" s="70"/>
      <c r="J182" s="70"/>
    </row>
    <row r="183" spans="1:10" x14ac:dyDescent="0.3">
      <c r="A183" s="71"/>
      <c r="B183" s="69"/>
      <c r="C183" s="70"/>
      <c r="D183" s="70"/>
      <c r="E183" s="70"/>
      <c r="F183" s="70"/>
      <c r="G183" s="70"/>
      <c r="H183" s="70"/>
      <c r="I183" s="70"/>
      <c r="J183" s="70"/>
    </row>
    <row r="184" spans="1:10" x14ac:dyDescent="0.3">
      <c r="A184" s="71"/>
      <c r="B184" s="69"/>
      <c r="C184" s="70"/>
      <c r="D184" s="70"/>
      <c r="E184" s="70"/>
      <c r="F184" s="70"/>
      <c r="G184" s="70"/>
      <c r="H184" s="70"/>
      <c r="I184" s="70"/>
      <c r="J184" s="70"/>
    </row>
    <row r="185" spans="1:10" x14ac:dyDescent="0.3">
      <c r="A185" s="71"/>
      <c r="B185" s="69"/>
      <c r="C185" s="70"/>
      <c r="D185" s="70"/>
      <c r="E185" s="70"/>
      <c r="F185" s="70"/>
      <c r="G185" s="70"/>
      <c r="H185" s="70"/>
      <c r="I185" s="70"/>
      <c r="J185" s="70"/>
    </row>
    <row r="186" spans="1:10" x14ac:dyDescent="0.3">
      <c r="A186" s="71"/>
      <c r="B186" s="69"/>
      <c r="C186" s="70"/>
      <c r="D186" s="70"/>
      <c r="E186" s="70"/>
      <c r="F186" s="70"/>
      <c r="G186" s="70"/>
      <c r="H186" s="70"/>
      <c r="I186" s="70"/>
      <c r="J186" s="70"/>
    </row>
    <row r="187" spans="1:10" x14ac:dyDescent="0.3">
      <c r="A187" s="71"/>
      <c r="B187" s="69"/>
      <c r="C187" s="70"/>
      <c r="D187" s="70"/>
      <c r="E187" s="70"/>
      <c r="F187" s="70"/>
      <c r="G187" s="70"/>
      <c r="H187" s="70"/>
      <c r="I187" s="70"/>
      <c r="J187" s="70"/>
    </row>
    <row r="188" spans="1:10" x14ac:dyDescent="0.3">
      <c r="A188" s="71"/>
      <c r="B188" s="69"/>
      <c r="C188" s="70"/>
      <c r="D188" s="70"/>
      <c r="E188" s="70"/>
      <c r="F188" s="70"/>
      <c r="G188" s="70"/>
      <c r="H188" s="70"/>
      <c r="I188" s="70"/>
      <c r="J188" s="70"/>
    </row>
    <row r="189" spans="1:10" x14ac:dyDescent="0.3">
      <c r="A189" s="71"/>
      <c r="B189" s="69"/>
      <c r="C189" s="70"/>
      <c r="D189" s="70"/>
      <c r="E189" s="70"/>
      <c r="F189" s="70"/>
      <c r="G189" s="70"/>
      <c r="H189" s="70"/>
      <c r="I189" s="70"/>
      <c r="J189" s="70"/>
    </row>
    <row r="193" spans="1:10" x14ac:dyDescent="0.3">
      <c r="A193" s="71"/>
      <c r="B193" s="69"/>
      <c r="C193" s="70"/>
      <c r="D193" s="70"/>
      <c r="E193" s="70"/>
      <c r="F193" s="70"/>
      <c r="G193" s="70"/>
      <c r="H193" s="70"/>
      <c r="I193" s="70"/>
      <c r="J193" s="70"/>
    </row>
    <row r="194" spans="1:10" x14ac:dyDescent="0.3">
      <c r="A194" s="71"/>
      <c r="B194" s="69"/>
      <c r="C194" s="72"/>
      <c r="D194" s="71"/>
      <c r="E194" s="71"/>
      <c r="F194" s="71"/>
      <c r="G194" s="71"/>
      <c r="H194" s="72"/>
      <c r="I194" s="72"/>
      <c r="J194" s="71"/>
    </row>
    <row r="195" spans="1:10" x14ac:dyDescent="0.3">
      <c r="A195" s="71"/>
      <c r="B195" s="69"/>
      <c r="C195" s="72"/>
      <c r="D195" s="71"/>
      <c r="E195" s="73"/>
      <c r="F195" s="73"/>
      <c r="G195" s="71"/>
      <c r="H195" s="72"/>
      <c r="I195" s="72"/>
      <c r="J195" s="71"/>
    </row>
    <row r="196" spans="1:10" x14ac:dyDescent="0.3">
      <c r="A196" s="71"/>
      <c r="B196" s="69"/>
      <c r="C196" s="72"/>
      <c r="D196" s="71"/>
      <c r="E196" s="71"/>
      <c r="F196" s="71"/>
      <c r="G196" s="71"/>
      <c r="H196" s="72"/>
      <c r="I196" s="72"/>
      <c r="J196" s="71"/>
    </row>
    <row r="197" spans="1:10" x14ac:dyDescent="0.3">
      <c r="A197" s="71"/>
      <c r="B197" s="69"/>
      <c r="C197" s="72"/>
      <c r="D197" s="71"/>
      <c r="E197" s="71"/>
      <c r="F197" s="71"/>
      <c r="G197" s="71"/>
      <c r="H197" s="72"/>
      <c r="I197" s="72"/>
      <c r="J197" s="71"/>
    </row>
    <row r="198" spans="1:10" x14ac:dyDescent="0.3">
      <c r="A198" s="71"/>
      <c r="B198" s="69"/>
      <c r="C198" s="70"/>
      <c r="D198" s="70"/>
      <c r="E198" s="70"/>
      <c r="F198" s="70"/>
      <c r="G198" s="70"/>
      <c r="H198" s="70"/>
      <c r="I198" s="70"/>
      <c r="J198" s="70"/>
    </row>
    <row r="199" spans="1:10" x14ac:dyDescent="0.3">
      <c r="A199" s="71"/>
      <c r="B199" s="69"/>
      <c r="C199" s="70"/>
      <c r="D199" s="70"/>
      <c r="E199" s="70"/>
      <c r="F199" s="70"/>
      <c r="G199" s="70"/>
      <c r="H199" s="70"/>
      <c r="I199" s="70"/>
      <c r="J199" s="70"/>
    </row>
    <row r="200" spans="1:10" x14ac:dyDescent="0.3">
      <c r="A200" s="71"/>
      <c r="B200" s="69"/>
      <c r="C200" s="70"/>
      <c r="D200" s="70"/>
      <c r="E200" s="70"/>
      <c r="F200" s="70"/>
      <c r="G200" s="70"/>
      <c r="H200" s="70"/>
      <c r="I200" s="70"/>
      <c r="J200" s="70"/>
    </row>
    <row r="201" spans="1:10" x14ac:dyDescent="0.3">
      <c r="A201" s="71"/>
      <c r="B201" s="69"/>
      <c r="C201" s="70"/>
      <c r="D201" s="70"/>
      <c r="E201" s="70"/>
      <c r="F201" s="70"/>
      <c r="G201" s="70"/>
      <c r="H201" s="70"/>
      <c r="I201" s="70"/>
      <c r="J201" s="70"/>
    </row>
    <row r="202" spans="1:10" x14ac:dyDescent="0.3">
      <c r="A202" s="71"/>
      <c r="B202" s="69"/>
      <c r="C202" s="70"/>
      <c r="D202" s="70"/>
      <c r="E202" s="70"/>
      <c r="F202" s="70"/>
      <c r="G202" s="70"/>
      <c r="H202" s="70"/>
      <c r="I202" s="70"/>
      <c r="J202" s="70"/>
    </row>
    <row r="203" spans="1:10" x14ac:dyDescent="0.3">
      <c r="A203" s="71"/>
      <c r="B203" s="69"/>
      <c r="C203" s="70"/>
      <c r="D203" s="70"/>
      <c r="E203" s="70"/>
      <c r="F203" s="70"/>
      <c r="G203" s="70"/>
      <c r="H203" s="70"/>
      <c r="I203" s="70"/>
      <c r="J203" s="70"/>
    </row>
    <row r="204" spans="1:10" x14ac:dyDescent="0.3">
      <c r="A204" s="71"/>
      <c r="B204" s="69"/>
      <c r="C204" s="70"/>
      <c r="D204" s="70"/>
      <c r="E204" s="70"/>
      <c r="F204" s="70"/>
      <c r="G204" s="70"/>
      <c r="H204" s="70"/>
      <c r="I204" s="70"/>
      <c r="J204" s="70"/>
    </row>
    <row r="205" spans="1:10" x14ac:dyDescent="0.3">
      <c r="A205" s="71"/>
      <c r="B205" s="69"/>
      <c r="C205" s="70"/>
      <c r="D205" s="70"/>
      <c r="E205" s="70"/>
      <c r="F205" s="70"/>
      <c r="G205" s="70"/>
      <c r="H205" s="70"/>
      <c r="I205" s="70"/>
      <c r="J205" s="70"/>
    </row>
    <row r="206" spans="1:10" x14ac:dyDescent="0.3">
      <c r="A206" s="71"/>
      <c r="B206" s="69"/>
      <c r="C206" s="70"/>
      <c r="D206" s="70"/>
      <c r="E206" s="70"/>
      <c r="F206" s="70"/>
      <c r="G206" s="70"/>
      <c r="H206" s="70"/>
      <c r="I206" s="70"/>
      <c r="J206" s="70"/>
    </row>
    <row r="207" spans="1:10" x14ac:dyDescent="0.3">
      <c r="A207" s="71"/>
      <c r="B207" s="69"/>
      <c r="C207" s="70"/>
      <c r="D207" s="70"/>
      <c r="E207" s="70"/>
      <c r="F207" s="70"/>
      <c r="G207" s="70"/>
      <c r="H207" s="70"/>
      <c r="I207" s="70"/>
      <c r="J207" s="70"/>
    </row>
    <row r="208" spans="1:10" x14ac:dyDescent="0.3">
      <c r="A208" s="71"/>
      <c r="B208" s="69"/>
      <c r="C208" s="70"/>
      <c r="D208" s="70"/>
      <c r="E208" s="70"/>
      <c r="F208" s="70"/>
      <c r="G208" s="70"/>
      <c r="H208" s="70"/>
      <c r="I208" s="70"/>
      <c r="J208" s="70"/>
    </row>
    <row r="209" spans="1:10" x14ac:dyDescent="0.3">
      <c r="A209" s="71"/>
      <c r="B209" s="69"/>
      <c r="C209" s="70"/>
      <c r="D209" s="70"/>
      <c r="E209" s="70"/>
      <c r="F209" s="70"/>
      <c r="G209" s="70"/>
      <c r="H209" s="70"/>
      <c r="I209" s="70"/>
      <c r="J209" s="70"/>
    </row>
    <row r="210" spans="1:10" x14ac:dyDescent="0.3">
      <c r="A210" s="71"/>
      <c r="B210" s="69"/>
      <c r="C210" s="70"/>
      <c r="D210" s="70"/>
      <c r="E210" s="70"/>
      <c r="F210" s="70"/>
      <c r="G210" s="70"/>
      <c r="H210" s="70"/>
      <c r="I210" s="70"/>
      <c r="J210" s="70"/>
    </row>
    <row r="211" spans="1:10" x14ac:dyDescent="0.3">
      <c r="A211" s="71"/>
      <c r="B211" s="69"/>
      <c r="C211" s="70"/>
      <c r="D211" s="70"/>
      <c r="E211" s="70"/>
      <c r="F211" s="70"/>
      <c r="G211" s="70"/>
      <c r="H211" s="70"/>
      <c r="I211" s="70"/>
      <c r="J211" s="70"/>
    </row>
    <row r="212" spans="1:10" x14ac:dyDescent="0.3">
      <c r="A212" s="71"/>
      <c r="B212" s="69"/>
      <c r="C212" s="70"/>
      <c r="D212" s="70"/>
      <c r="E212" s="70"/>
      <c r="F212" s="70"/>
      <c r="G212" s="70"/>
      <c r="H212" s="70"/>
      <c r="I212" s="70"/>
      <c r="J212" s="70"/>
    </row>
    <row r="213" spans="1:10" x14ac:dyDescent="0.3">
      <c r="A213" s="71"/>
      <c r="B213" s="69"/>
      <c r="C213" s="70"/>
      <c r="D213" s="70"/>
      <c r="E213" s="70"/>
      <c r="F213" s="70"/>
      <c r="G213" s="70"/>
      <c r="H213" s="70"/>
      <c r="I213" s="70"/>
      <c r="J213" s="70"/>
    </row>
    <row r="214" spans="1:10" x14ac:dyDescent="0.3">
      <c r="A214" s="71"/>
      <c r="B214" s="69"/>
      <c r="C214" s="70"/>
      <c r="D214" s="70"/>
      <c r="E214" s="70"/>
      <c r="F214" s="70"/>
      <c r="G214" s="70"/>
      <c r="H214" s="70"/>
      <c r="I214" s="70"/>
      <c r="J214" s="70"/>
    </row>
    <row r="215" spans="1:10" x14ac:dyDescent="0.3">
      <c r="A215" s="71"/>
      <c r="B215" s="69"/>
      <c r="C215" s="70"/>
      <c r="D215" s="70"/>
      <c r="E215" s="70"/>
      <c r="F215" s="70"/>
      <c r="G215" s="70"/>
      <c r="H215" s="70"/>
      <c r="I215" s="70"/>
      <c r="J215" s="70"/>
    </row>
    <row r="216" spans="1:10" x14ac:dyDescent="0.3">
      <c r="A216" s="71"/>
      <c r="B216" s="69"/>
      <c r="C216" s="70"/>
      <c r="D216" s="70"/>
      <c r="E216" s="70"/>
      <c r="F216" s="70"/>
      <c r="G216" s="70"/>
      <c r="H216" s="70"/>
      <c r="I216" s="70"/>
      <c r="J216" s="70"/>
    </row>
    <row r="217" spans="1:10" x14ac:dyDescent="0.3">
      <c r="A217" s="71"/>
      <c r="B217" s="69"/>
      <c r="C217" s="70"/>
      <c r="D217" s="70"/>
      <c r="E217" s="70"/>
      <c r="F217" s="70"/>
      <c r="G217" s="70"/>
      <c r="H217" s="70"/>
      <c r="I217" s="70"/>
      <c r="J217" s="70"/>
    </row>
    <row r="218" spans="1:10" x14ac:dyDescent="0.3">
      <c r="A218" s="71"/>
      <c r="B218" s="69"/>
      <c r="C218" s="70"/>
      <c r="D218" s="70"/>
      <c r="E218" s="70"/>
      <c r="F218" s="70"/>
      <c r="G218" s="70"/>
      <c r="H218" s="70"/>
      <c r="I218" s="70"/>
      <c r="J218" s="70"/>
    </row>
    <row r="219" spans="1:10" x14ac:dyDescent="0.3">
      <c r="A219" s="71"/>
      <c r="B219" s="69"/>
      <c r="C219" s="70"/>
      <c r="D219" s="70"/>
      <c r="E219" s="70"/>
      <c r="F219" s="70"/>
      <c r="G219" s="70"/>
      <c r="H219" s="70"/>
      <c r="I219" s="70"/>
      <c r="J219" s="70"/>
    </row>
    <row r="220" spans="1:10" x14ac:dyDescent="0.3">
      <c r="A220" s="71"/>
      <c r="B220" s="69"/>
      <c r="C220" s="70"/>
      <c r="D220" s="70"/>
      <c r="E220" s="70"/>
      <c r="F220" s="70"/>
      <c r="G220" s="70"/>
      <c r="H220" s="70"/>
      <c r="I220" s="70"/>
      <c r="J220" s="70"/>
    </row>
    <row r="221" spans="1:10" x14ac:dyDescent="0.3">
      <c r="A221" s="134"/>
    </row>
    <row r="222" spans="1:10" x14ac:dyDescent="0.3">
      <c r="A222" s="134"/>
    </row>
    <row r="223" spans="1:10" x14ac:dyDescent="0.3">
      <c r="A223" s="134"/>
    </row>
    <row r="224" spans="1:10" x14ac:dyDescent="0.3">
      <c r="A224" s="134"/>
    </row>
    <row r="225" spans="1:10" x14ac:dyDescent="0.3">
      <c r="A225" s="134"/>
    </row>
    <row r="226" spans="1:10" x14ac:dyDescent="0.3">
      <c r="A226" s="71"/>
      <c r="B226" s="69"/>
      <c r="C226" s="72"/>
      <c r="D226" s="71"/>
      <c r="E226" s="71"/>
      <c r="F226" s="71"/>
      <c r="G226" s="71"/>
      <c r="H226" s="72"/>
      <c r="I226" s="72"/>
      <c r="J226" s="71"/>
    </row>
    <row r="227" spans="1:10" x14ac:dyDescent="0.3">
      <c r="A227" s="134"/>
    </row>
    <row r="228" spans="1:10" x14ac:dyDescent="0.3">
      <c r="A228" s="134"/>
    </row>
    <row r="229" spans="1:10" x14ac:dyDescent="0.3">
      <c r="A229" s="134"/>
    </row>
    <row r="230" spans="1:10" x14ac:dyDescent="0.3">
      <c r="A230" s="134"/>
    </row>
    <row r="231" spans="1:10" x14ac:dyDescent="0.3">
      <c r="A231" s="134"/>
    </row>
    <row r="232" spans="1:10" x14ac:dyDescent="0.3">
      <c r="A232" s="134"/>
    </row>
    <row r="233" spans="1:10" x14ac:dyDescent="0.3">
      <c r="A233" s="134"/>
    </row>
    <row r="234" spans="1:10" x14ac:dyDescent="0.3">
      <c r="A234" s="134"/>
    </row>
    <row r="235" spans="1:10" x14ac:dyDescent="0.3">
      <c r="A235" s="134"/>
    </row>
    <row r="236" spans="1:10" x14ac:dyDescent="0.3">
      <c r="A236" s="134"/>
    </row>
    <row r="237" spans="1:10" x14ac:dyDescent="0.3">
      <c r="A237" s="134"/>
    </row>
    <row r="238" spans="1:10" x14ac:dyDescent="0.3">
      <c r="A238" s="134"/>
    </row>
    <row r="239" spans="1:10" x14ac:dyDescent="0.3">
      <c r="A239" s="134"/>
    </row>
    <row r="240" spans="1:10" x14ac:dyDescent="0.3">
      <c r="A240" s="134"/>
    </row>
    <row r="241" spans="1:10" x14ac:dyDescent="0.3">
      <c r="A241" s="134"/>
    </row>
    <row r="242" spans="1:10" x14ac:dyDescent="0.3">
      <c r="A242" s="134"/>
    </row>
    <row r="243" spans="1:10" x14ac:dyDescent="0.3">
      <c r="A243" s="71"/>
      <c r="B243" s="69"/>
      <c r="C243" s="70"/>
      <c r="D243" s="70"/>
      <c r="E243" s="70"/>
      <c r="F243" s="70"/>
      <c r="G243" s="70"/>
      <c r="H243" s="70"/>
      <c r="I243" s="70"/>
      <c r="J243" s="70"/>
    </row>
    <row r="244" spans="1:10" x14ac:dyDescent="0.3">
      <c r="A244" s="134"/>
    </row>
    <row r="245" spans="1:10" x14ac:dyDescent="0.3">
      <c r="A245" s="134"/>
    </row>
    <row r="246" spans="1:10" x14ac:dyDescent="0.3">
      <c r="A246" s="134"/>
    </row>
    <row r="247" spans="1:10" x14ac:dyDescent="0.3">
      <c r="A247" s="134"/>
    </row>
    <row r="248" spans="1:10" x14ac:dyDescent="0.3">
      <c r="A248" s="134"/>
    </row>
    <row r="249" spans="1:10" x14ac:dyDescent="0.3">
      <c r="A249" s="134"/>
    </row>
    <row r="250" spans="1:10" x14ac:dyDescent="0.3">
      <c r="A250" s="134"/>
    </row>
    <row r="251" spans="1:10" x14ac:dyDescent="0.3">
      <c r="A251" s="134"/>
    </row>
    <row r="252" spans="1:10" x14ac:dyDescent="0.3">
      <c r="A252" s="134"/>
    </row>
    <row r="253" spans="1:10" x14ac:dyDescent="0.3">
      <c r="A253" s="134"/>
    </row>
    <row r="254" spans="1:10" x14ac:dyDescent="0.3">
      <c r="A254" s="134"/>
    </row>
    <row r="255" spans="1:10" x14ac:dyDescent="0.3">
      <c r="A255" s="134"/>
    </row>
    <row r="256" spans="1:10" x14ac:dyDescent="0.3">
      <c r="A256" s="134"/>
    </row>
    <row r="257" spans="1:1" x14ac:dyDescent="0.3">
      <c r="A257" s="134"/>
    </row>
    <row r="258" spans="1:1" x14ac:dyDescent="0.3">
      <c r="A258" s="134"/>
    </row>
    <row r="259" spans="1:1" x14ac:dyDescent="0.3">
      <c r="A259" s="71"/>
    </row>
    <row r="260" spans="1:1" x14ac:dyDescent="0.3">
      <c r="A260" s="134"/>
    </row>
    <row r="261" spans="1:1" x14ac:dyDescent="0.3">
      <c r="A261" s="134"/>
    </row>
    <row r="262" spans="1:1" x14ac:dyDescent="0.3">
      <c r="A262" s="134"/>
    </row>
    <row r="263" spans="1:1" x14ac:dyDescent="0.3">
      <c r="A263" s="134"/>
    </row>
    <row r="264" spans="1:1" x14ac:dyDescent="0.3">
      <c r="A264" s="134"/>
    </row>
    <row r="265" spans="1:1" x14ac:dyDescent="0.3">
      <c r="A265" s="134"/>
    </row>
    <row r="266" spans="1:1" x14ac:dyDescent="0.3">
      <c r="A266" s="134"/>
    </row>
    <row r="267" spans="1:1" x14ac:dyDescent="0.3">
      <c r="A267" s="134"/>
    </row>
    <row r="268" spans="1:1" x14ac:dyDescent="0.3">
      <c r="A268" s="134"/>
    </row>
    <row r="269" spans="1:1" x14ac:dyDescent="0.3">
      <c r="A269" s="134"/>
    </row>
    <row r="270" spans="1:1" x14ac:dyDescent="0.3">
      <c r="A270" s="134"/>
    </row>
    <row r="271" spans="1:1" x14ac:dyDescent="0.3">
      <c r="A271" s="134"/>
    </row>
    <row r="272" spans="1:1" x14ac:dyDescent="0.3">
      <c r="A272" s="134"/>
    </row>
    <row r="273" spans="1:1" x14ac:dyDescent="0.3">
      <c r="A273" s="134"/>
    </row>
    <row r="274" spans="1:1" x14ac:dyDescent="0.3">
      <c r="A274" s="71"/>
    </row>
  </sheetData>
  <mergeCells count="11">
    <mergeCell ref="A1:L1"/>
    <mergeCell ref="A2:L2"/>
    <mergeCell ref="A3:L3"/>
    <mergeCell ref="A35:A37"/>
    <mergeCell ref="B35:B37"/>
    <mergeCell ref="C35:C37"/>
    <mergeCell ref="E35:I35"/>
    <mergeCell ref="A9:A11"/>
    <mergeCell ref="B9:B11"/>
    <mergeCell ref="C9:C11"/>
    <mergeCell ref="E9:I9"/>
  </mergeCells>
  <pageMargins left="0.19685039370078741" right="0" top="0.59055118110236227" bottom="0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4</vt:i4>
      </vt:variant>
    </vt:vector>
  </HeadingPairs>
  <TitlesOfParts>
    <vt:vector size="12" baseType="lpstr">
      <vt:lpstr>แบบสรุป ผ 01</vt:lpstr>
      <vt:lpstr>ผ 01.1 แผนหมู่บ้าน</vt:lpstr>
      <vt:lpstr>02.1 โครงการจากหมู่บ้าน</vt:lpstr>
      <vt:lpstr>1.1 ผ 02 รายละเอียดโครงการ</vt:lpstr>
      <vt:lpstr>2.1</vt:lpstr>
      <vt:lpstr>3.1</vt:lpstr>
      <vt:lpstr>4.1</vt:lpstr>
      <vt:lpstr>5.1</vt:lpstr>
      <vt:lpstr>'1.1 ผ 02 รายละเอียดโครงการ'!Print_Titles</vt:lpstr>
      <vt:lpstr>'2.1'!Print_Titles</vt:lpstr>
      <vt:lpstr>'3.1'!Print_Titles</vt:lpstr>
      <vt:lpstr>'4.1'!Print_Titles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admin</cp:lastModifiedBy>
  <cp:lastPrinted>2021-10-12T04:32:46Z</cp:lastPrinted>
  <dcterms:created xsi:type="dcterms:W3CDTF">2006-05-16T01:35:27Z</dcterms:created>
  <dcterms:modified xsi:type="dcterms:W3CDTF">2024-06-12T06:40:42Z</dcterms:modified>
</cp:coreProperties>
</file>